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 tabRatio="496"/>
  </bookViews>
  <sheets>
    <sheet name="stroje a prístroje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0" i="2" l="1"/>
  <c r="F30" i="2" s="1"/>
  <c r="E53" i="2"/>
  <c r="F53" i="2" s="1"/>
  <c r="E52" i="2"/>
  <c r="F52" i="2" s="1"/>
  <c r="E51" i="2"/>
  <c r="F51" i="2" s="1"/>
  <c r="E50" i="2"/>
  <c r="F50" i="2" s="1"/>
  <c r="E49" i="2"/>
  <c r="F49" i="2" s="1"/>
  <c r="E48" i="2"/>
  <c r="F48" i="2" s="1"/>
  <c r="E47" i="2"/>
  <c r="F47" i="2" s="1"/>
  <c r="E46" i="2"/>
  <c r="F46" i="2" s="1"/>
  <c r="E45" i="2"/>
  <c r="F45" i="2" s="1"/>
  <c r="E44" i="2"/>
  <c r="F44" i="2" s="1"/>
  <c r="E43" i="2"/>
  <c r="F43" i="2" s="1"/>
  <c r="E42" i="2"/>
  <c r="F42" i="2" s="1"/>
  <c r="E41" i="2"/>
  <c r="F41" i="2" s="1"/>
  <c r="E40" i="2"/>
  <c r="F40" i="2" s="1"/>
  <c r="E39" i="2"/>
  <c r="F39" i="2" s="1"/>
  <c r="E38" i="2"/>
  <c r="F38" i="2" s="1"/>
  <c r="E37" i="2"/>
  <c r="F37" i="2" s="1"/>
  <c r="E36" i="2"/>
  <c r="F36" i="2" s="1"/>
  <c r="E35" i="2"/>
  <c r="F35" i="2" s="1"/>
  <c r="E34" i="2"/>
  <c r="F34" i="2" s="1"/>
  <c r="E33" i="2"/>
  <c r="F33" i="2" s="1"/>
  <c r="E32" i="2"/>
  <c r="F32" i="2" s="1"/>
  <c r="E31" i="2"/>
  <c r="F31" i="2" s="1"/>
  <c r="E29" i="2"/>
  <c r="F29" i="2" s="1"/>
  <c r="E28" i="2"/>
  <c r="F28" i="2" s="1"/>
  <c r="E27" i="2"/>
  <c r="F27" i="2" s="1"/>
  <c r="E26" i="2"/>
  <c r="F26" i="2" s="1"/>
  <c r="E25" i="2"/>
  <c r="F25" i="2" s="1"/>
  <c r="E22" i="2"/>
  <c r="F22" i="2" s="1"/>
  <c r="E21" i="2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E12" i="2"/>
  <c r="F12" i="2" s="1"/>
  <c r="E11" i="2"/>
  <c r="F11" i="2" s="1"/>
  <c r="E10" i="2"/>
  <c r="F10" i="2" s="1"/>
  <c r="E9" i="2"/>
  <c r="F9" i="2" s="1"/>
  <c r="E8" i="2"/>
  <c r="F8" i="2" s="1"/>
  <c r="E7" i="2"/>
  <c r="F7" i="2" s="1"/>
</calcChain>
</file>

<file path=xl/sharedStrings.xml><?xml version="1.0" encoding="utf-8"?>
<sst xmlns="http://schemas.openxmlformats.org/spreadsheetml/2006/main" count="187" uniqueCount="103">
  <si>
    <t>časti objektu alebo zariadenia</t>
  </si>
  <si>
    <t>vých. revízia</t>
  </si>
  <si>
    <t>Zdvíhacie zariadenia</t>
  </si>
  <si>
    <t>Reťazový kladkostroj</t>
  </si>
  <si>
    <t>4-stĺpový zdvihák</t>
  </si>
  <si>
    <t>6-stĺpový zdvihák</t>
  </si>
  <si>
    <t>Kanálový zdvihák KZ 4</t>
  </si>
  <si>
    <t>Kanálový zdvihák KZ 5</t>
  </si>
  <si>
    <t>Kanálový zdvihák KZ 6</t>
  </si>
  <si>
    <t>Kanálový zdvihák KZ 7</t>
  </si>
  <si>
    <t>Kanálový zdvihák KZ 8</t>
  </si>
  <si>
    <t>Kanálový zdvihák KZ 9</t>
  </si>
  <si>
    <t>Kanálový zdvihák KZ 10</t>
  </si>
  <si>
    <t>Rolovacia brána č. 11</t>
  </si>
  <si>
    <t>Rolovacia brána č. 12</t>
  </si>
  <si>
    <t>Rolovacia brána č. 13</t>
  </si>
  <si>
    <t>Rolovacia brána č. 14</t>
  </si>
  <si>
    <t>Rolovacia brána č. 15</t>
  </si>
  <si>
    <t>Elektrická rampa</t>
  </si>
  <si>
    <t>Automaty na výdaj cestovných lístkov</t>
  </si>
  <si>
    <t>lehota (roky)</t>
  </si>
  <si>
    <t>Mikomat č. 7 Žitná</t>
  </si>
  <si>
    <t>Mikomat č. 1 VŠZP</t>
  </si>
  <si>
    <t>Mikomat č. 2 VŠZP</t>
  </si>
  <si>
    <t>Mikomat č. 3 Železničná stanica</t>
  </si>
  <si>
    <t>Mikomat č. 4 Železničná stanica</t>
  </si>
  <si>
    <t>Mikomat č. 5 Autobusové nástupište</t>
  </si>
  <si>
    <t>Mikomat č. 11 Námestie hrdinov Budatín</t>
  </si>
  <si>
    <t>Mikomat č. 12 Kysucká (BAT.)</t>
  </si>
  <si>
    <t>Mikomat č. 14 Stodolova Hájik</t>
  </si>
  <si>
    <t>Mikomat č. 16 Mateja Bela Hájik</t>
  </si>
  <si>
    <t>Mikomat č. 17 Hlinská</t>
  </si>
  <si>
    <t>Mikomat č. 18 Závodská</t>
  </si>
  <si>
    <t>Mikomat č. 19 Hálková</t>
  </si>
  <si>
    <t>Mikomat č. 20 Spanyolova</t>
  </si>
  <si>
    <t>Mikomat č. 21 Spanyolova</t>
  </si>
  <si>
    <t>Mikomat č. 24 Obchodná</t>
  </si>
  <si>
    <t>Mikomat č. 27 Fatranská</t>
  </si>
  <si>
    <t>Mikomat č. 28 Jaseňová</t>
  </si>
  <si>
    <t>Mikomat č. 29 Limbová</t>
  </si>
  <si>
    <t>Mikomat č. 31 A. Rudnaya</t>
  </si>
  <si>
    <t>Mikomat č. 32 Univerzitná (BAT.)</t>
  </si>
  <si>
    <t>Mikomat č. 33 Mostná</t>
  </si>
  <si>
    <t>Mikomat č. 35 Mojšová Lúčka</t>
  </si>
  <si>
    <t>Mikomat č. 36 Celulózka</t>
  </si>
  <si>
    <t>Mikomat č. 38 Bytčica</t>
  </si>
  <si>
    <t>Mikomat č. 40 Smrekova</t>
  </si>
  <si>
    <t>Mikomat č. 43 Kálov TESCO</t>
  </si>
  <si>
    <t>Mikomat č. 44 Štefánikovo námestie</t>
  </si>
  <si>
    <t>Mikomat č. 45 Veľká Okružná AUPARK</t>
  </si>
  <si>
    <t>19.10.</t>
  </si>
  <si>
    <t>28.9.</t>
  </si>
  <si>
    <t>dátum vykonania</t>
  </si>
  <si>
    <t>plán</t>
  </si>
  <si>
    <t>5 rokov</t>
  </si>
  <si>
    <t>VNE4126MX00309697</t>
  </si>
  <si>
    <t>Hybrid</t>
  </si>
  <si>
    <t>ZA-968HU</t>
  </si>
  <si>
    <t>VNE4126M700309687</t>
  </si>
  <si>
    <t>ZA-954HU</t>
  </si>
  <si>
    <t>VNE4126M400309727</t>
  </si>
  <si>
    <t>ZA-952HU</t>
  </si>
  <si>
    <t>VNE4126M800309732</t>
  </si>
  <si>
    <t>ZA-951HU</t>
  </si>
  <si>
    <t>VNE4126M400309713</t>
  </si>
  <si>
    <t>ZA-946HU</t>
  </si>
  <si>
    <t>VNE4126M900309688</t>
  </si>
  <si>
    <t>ZA-923HU</t>
  </si>
  <si>
    <t>VNE4126M300309718</t>
  </si>
  <si>
    <t>ZA-922HU</t>
  </si>
  <si>
    <t>VNE4126M500309655</t>
  </si>
  <si>
    <t>ZA-789HU</t>
  </si>
  <si>
    <t>VNE4126M400309694</t>
  </si>
  <si>
    <t>ZA-770HU</t>
  </si>
  <si>
    <t>VNE4126MX00309733</t>
  </si>
  <si>
    <t>ZA-627HT</t>
  </si>
  <si>
    <t>VNE4126M100309703</t>
  </si>
  <si>
    <t>ZA-186HV</t>
  </si>
  <si>
    <t>VNE4126M000309708</t>
  </si>
  <si>
    <t>ZA-183HV</t>
  </si>
  <si>
    <t>VNE4126M600309681</t>
  </si>
  <si>
    <t>ZA-182HV</t>
  </si>
  <si>
    <t>VNE4126M100309698</t>
  </si>
  <si>
    <t>ZA-175HV</t>
  </si>
  <si>
    <t>VNE4126M100309717</t>
  </si>
  <si>
    <t>ZA-171HV</t>
  </si>
  <si>
    <t>VNE4126M200309466</t>
  </si>
  <si>
    <t>ZA-065HY</t>
  </si>
  <si>
    <t>výr. číslo IVECO</t>
  </si>
  <si>
    <t>typ</t>
  </si>
  <si>
    <t>ev. číslo</t>
  </si>
  <si>
    <t>hybridné vozidlá</t>
  </si>
  <si>
    <t>lehota</t>
  </si>
  <si>
    <t>jednotková cena v EUR bez DPH za revíziu</t>
  </si>
  <si>
    <t>cena v EUR bez DPH spolu za plánované revízie</t>
  </si>
  <si>
    <t>Cena v EUR bez DPH spolu za revízie podľa Prílohy č. 6:</t>
  </si>
  <si>
    <r>
      <rPr>
        <b/>
        <sz val="10"/>
        <rFont val="Arial"/>
        <family val="2"/>
        <charset val="238"/>
      </rPr>
      <t>Zákazka</t>
    </r>
    <r>
      <rPr>
        <sz val="10"/>
        <rFont val="Arial"/>
        <family val="2"/>
        <charset val="238"/>
      </rPr>
      <t>: Elektrické revízie UTZe a VTZe</t>
    </r>
  </si>
  <si>
    <r>
      <rPr>
        <b/>
        <sz val="10"/>
        <rFont val="Arial"/>
        <family val="2"/>
        <charset val="238"/>
      </rPr>
      <t>Obstarávateľ:</t>
    </r>
    <r>
      <rPr>
        <sz val="10"/>
        <rFont val="Arial"/>
        <family val="2"/>
        <charset val="238"/>
      </rPr>
      <t xml:space="preserve"> Dopravný podnik mesta Žiliny s.r.o.</t>
    </r>
  </si>
  <si>
    <r>
      <rPr>
        <b/>
        <sz val="10"/>
        <rFont val="Arial"/>
        <family val="2"/>
        <charset val="238"/>
      </rPr>
      <t>Príloha č. 6</t>
    </r>
    <r>
      <rPr>
        <sz val="10"/>
        <rFont val="Arial"/>
        <family val="2"/>
        <charset val="238"/>
      </rPr>
      <t>: Cenník a prehľad revízií_VTZ_stroje, zariadenia a hybridné vozidlá</t>
    </r>
  </si>
  <si>
    <t>Miesto:</t>
  </si>
  <si>
    <t>Dátum:</t>
  </si>
  <si>
    <t>Meno a priezvisko osoby, ktorá potvrdzuje podpisom tento dokument za uchádzača:</t>
  </si>
  <si>
    <t>Vlastnoručný podpis osoby za uchádzača: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</si>
</sst>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41B];\-#,##0.00\ [$€-41B]"/>
  </numFmts>
  <fonts count="4" x14ac:knownFonts="1"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13"/>
        <bgColor indexed="34"/>
      </patternFill>
    </fill>
    <fill>
      <patternFill patternType="solid">
        <fgColor indexed="21"/>
        <bgColor indexed="38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0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Fill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4" fontId="3" fillId="5" borderId="1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</cellXfs>
  <cellStyles count="2">
    <cellStyle name="Bez_názvu1" xfId="1"/>
    <cellStyle name="Normálna" xfId="0" builtinId="0"/>
  </cellStyles>
  <dxfs count="2">
    <dxf>
      <font>
        <color rgb="FFFFFF00"/>
      </font>
      <fill>
        <patternFill>
          <bgColor rgb="FFFF0000"/>
        </patternFill>
      </fill>
    </dxf>
    <dxf>
      <fill>
        <patternFill>
          <bgColor rgb="FF00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1"/>
  <sheetViews>
    <sheetView tabSelected="1" topLeftCell="A58" zoomScaleNormal="100" workbookViewId="0">
      <selection activeCell="K102" sqref="K102"/>
    </sheetView>
  </sheetViews>
  <sheetFormatPr defaultColWidth="11.5703125" defaultRowHeight="12.75" x14ac:dyDescent="0.2"/>
  <cols>
    <col min="1" max="1" width="34.85546875" style="1" customWidth="1"/>
    <col min="2" max="2" width="11.42578125" style="1" bestFit="1" customWidth="1"/>
    <col min="3" max="3" width="11.7109375" style="1" customWidth="1"/>
    <col min="4" max="6" width="8.85546875" style="2" customWidth="1"/>
    <col min="7" max="7" width="15.42578125" style="2" customWidth="1"/>
    <col min="8" max="11" width="11.5703125" style="1"/>
  </cols>
  <sheetData>
    <row r="1" spans="1:9" x14ac:dyDescent="0.2">
      <c r="A1" s="16" t="s">
        <v>98</v>
      </c>
      <c r="B1" s="16"/>
      <c r="C1" s="16"/>
      <c r="D1" s="16"/>
      <c r="E1" s="16"/>
    </row>
    <row r="2" spans="1:9" ht="14.25" customHeight="1" x14ac:dyDescent="0.2">
      <c r="A2" s="1" t="s">
        <v>96</v>
      </c>
    </row>
    <row r="3" spans="1:9" x14ac:dyDescent="0.2">
      <c r="A3" s="16" t="s">
        <v>97</v>
      </c>
      <c r="B3" s="16"/>
      <c r="C3" s="16"/>
      <c r="D3" s="16"/>
      <c r="E3" s="16"/>
    </row>
    <row r="5" spans="1:9" s="1" customFormat="1" ht="23.1" customHeight="1" x14ac:dyDescent="0.2">
      <c r="A5" s="19" t="s">
        <v>2</v>
      </c>
      <c r="B5" s="20"/>
      <c r="C5" s="20"/>
      <c r="D5" s="20"/>
      <c r="E5" s="20"/>
      <c r="F5" s="20"/>
      <c r="G5" s="20"/>
      <c r="H5" s="20"/>
      <c r="I5" s="20"/>
    </row>
    <row r="6" spans="1:9" s="1" customFormat="1" ht="63.75" x14ac:dyDescent="0.2">
      <c r="A6" s="9" t="s">
        <v>0</v>
      </c>
      <c r="B6" s="9" t="s">
        <v>20</v>
      </c>
      <c r="C6" s="9" t="s">
        <v>1</v>
      </c>
      <c r="D6" s="23" t="s">
        <v>53</v>
      </c>
      <c r="E6" s="23"/>
      <c r="F6" s="23"/>
      <c r="G6" s="9" t="s">
        <v>52</v>
      </c>
      <c r="H6" s="9" t="s">
        <v>93</v>
      </c>
      <c r="I6" s="9" t="s">
        <v>94</v>
      </c>
    </row>
    <row r="7" spans="1:9" s="1" customFormat="1" x14ac:dyDescent="0.2">
      <c r="A7" s="3" t="s">
        <v>3</v>
      </c>
      <c r="B7" s="4">
        <v>1</v>
      </c>
      <c r="C7" s="4">
        <v>1994</v>
      </c>
      <c r="D7" s="5">
        <v>2022</v>
      </c>
      <c r="E7" s="5">
        <f t="shared" ref="E7:F7" si="0">D7+$B$7</f>
        <v>2023</v>
      </c>
      <c r="F7" s="5">
        <f t="shared" si="0"/>
        <v>2024</v>
      </c>
      <c r="G7" s="6" t="s">
        <v>51</v>
      </c>
      <c r="H7" s="13"/>
      <c r="I7" s="13"/>
    </row>
    <row r="8" spans="1:9" s="1" customFormat="1" x14ac:dyDescent="0.2">
      <c r="A8" s="3" t="s">
        <v>4</v>
      </c>
      <c r="B8" s="4">
        <v>1</v>
      </c>
      <c r="C8" s="4">
        <v>1994</v>
      </c>
      <c r="D8" s="5">
        <v>2022</v>
      </c>
      <c r="E8" s="5">
        <f t="shared" ref="E8:F8" si="1">D8+$B$8</f>
        <v>2023</v>
      </c>
      <c r="F8" s="5">
        <f t="shared" si="1"/>
        <v>2024</v>
      </c>
      <c r="G8" s="6" t="s">
        <v>51</v>
      </c>
      <c r="H8" s="13"/>
      <c r="I8" s="13"/>
    </row>
    <row r="9" spans="1:9" s="1" customFormat="1" x14ac:dyDescent="0.2">
      <c r="A9" s="3" t="s">
        <v>5</v>
      </c>
      <c r="B9" s="4">
        <v>1</v>
      </c>
      <c r="C9" s="4">
        <v>1994</v>
      </c>
      <c r="D9" s="5">
        <v>2022</v>
      </c>
      <c r="E9" s="5">
        <f t="shared" ref="E9:F9" si="2">D9+$B$9</f>
        <v>2023</v>
      </c>
      <c r="F9" s="5">
        <f t="shared" si="2"/>
        <v>2024</v>
      </c>
      <c r="G9" s="6" t="s">
        <v>51</v>
      </c>
      <c r="H9" s="13"/>
      <c r="I9" s="13"/>
    </row>
    <row r="10" spans="1:9" s="1" customFormat="1" x14ac:dyDescent="0.2">
      <c r="A10" s="3" t="s">
        <v>6</v>
      </c>
      <c r="B10" s="4">
        <v>1</v>
      </c>
      <c r="C10" s="4">
        <v>1994</v>
      </c>
      <c r="D10" s="5">
        <v>2022</v>
      </c>
      <c r="E10" s="5">
        <f t="shared" ref="E10:F10" si="3">D10+$B$10</f>
        <v>2023</v>
      </c>
      <c r="F10" s="5">
        <f t="shared" si="3"/>
        <v>2024</v>
      </c>
      <c r="G10" s="6" t="s">
        <v>51</v>
      </c>
      <c r="H10" s="13"/>
      <c r="I10" s="13"/>
    </row>
    <row r="11" spans="1:9" s="1" customFormat="1" x14ac:dyDescent="0.2">
      <c r="A11" s="3" t="s">
        <v>7</v>
      </c>
      <c r="B11" s="4">
        <v>1</v>
      </c>
      <c r="C11" s="4">
        <v>1994</v>
      </c>
      <c r="D11" s="5">
        <v>2022</v>
      </c>
      <c r="E11" s="5">
        <f t="shared" ref="E11:F11" si="4">D11+$B$11</f>
        <v>2023</v>
      </c>
      <c r="F11" s="5">
        <f t="shared" si="4"/>
        <v>2024</v>
      </c>
      <c r="G11" s="6" t="s">
        <v>51</v>
      </c>
      <c r="H11" s="13"/>
      <c r="I11" s="13"/>
    </row>
    <row r="12" spans="1:9" s="1" customFormat="1" x14ac:dyDescent="0.2">
      <c r="A12" s="3" t="s">
        <v>8</v>
      </c>
      <c r="B12" s="4">
        <v>1</v>
      </c>
      <c r="C12" s="4">
        <v>1994</v>
      </c>
      <c r="D12" s="5">
        <v>2022</v>
      </c>
      <c r="E12" s="5">
        <f t="shared" ref="E12:F12" si="5">D12+$B$12</f>
        <v>2023</v>
      </c>
      <c r="F12" s="5">
        <f t="shared" si="5"/>
        <v>2024</v>
      </c>
      <c r="G12" s="6" t="s">
        <v>51</v>
      </c>
      <c r="H12" s="13"/>
      <c r="I12" s="13"/>
    </row>
    <row r="13" spans="1:9" s="1" customFormat="1" x14ac:dyDescent="0.2">
      <c r="A13" s="3" t="s">
        <v>9</v>
      </c>
      <c r="B13" s="4">
        <v>1</v>
      </c>
      <c r="C13" s="4">
        <v>1994</v>
      </c>
      <c r="D13" s="5">
        <v>2022</v>
      </c>
      <c r="E13" s="5">
        <f t="shared" ref="E13:F13" si="6">D13+$B$13</f>
        <v>2023</v>
      </c>
      <c r="F13" s="5">
        <f t="shared" si="6"/>
        <v>2024</v>
      </c>
      <c r="G13" s="6" t="s">
        <v>51</v>
      </c>
      <c r="H13" s="13"/>
      <c r="I13" s="13"/>
    </row>
    <row r="14" spans="1:9" s="1" customFormat="1" x14ac:dyDescent="0.2">
      <c r="A14" s="3" t="s">
        <v>10</v>
      </c>
      <c r="B14" s="4">
        <v>1</v>
      </c>
      <c r="C14" s="4">
        <v>1994</v>
      </c>
      <c r="D14" s="5">
        <v>2022</v>
      </c>
      <c r="E14" s="5">
        <f t="shared" ref="E14:F14" si="7">D14+$B$14</f>
        <v>2023</v>
      </c>
      <c r="F14" s="5">
        <f t="shared" si="7"/>
        <v>2024</v>
      </c>
      <c r="G14" s="6" t="s">
        <v>51</v>
      </c>
      <c r="H14" s="13"/>
      <c r="I14" s="13"/>
    </row>
    <row r="15" spans="1:9" s="1" customFormat="1" x14ac:dyDescent="0.2">
      <c r="A15" s="3" t="s">
        <v>11</v>
      </c>
      <c r="B15" s="4">
        <v>1</v>
      </c>
      <c r="C15" s="4">
        <v>1994</v>
      </c>
      <c r="D15" s="5">
        <v>2022</v>
      </c>
      <c r="E15" s="5">
        <f t="shared" ref="E15:F15" si="8">D15+$B$15</f>
        <v>2023</v>
      </c>
      <c r="F15" s="5">
        <f t="shared" si="8"/>
        <v>2024</v>
      </c>
      <c r="G15" s="6" t="s">
        <v>51</v>
      </c>
      <c r="H15" s="13"/>
      <c r="I15" s="13"/>
    </row>
    <row r="16" spans="1:9" s="1" customFormat="1" x14ac:dyDescent="0.2">
      <c r="A16" s="3" t="s">
        <v>12</v>
      </c>
      <c r="B16" s="4">
        <v>1</v>
      </c>
      <c r="C16" s="4">
        <v>1994</v>
      </c>
      <c r="D16" s="5">
        <v>2022</v>
      </c>
      <c r="E16" s="5">
        <f t="shared" ref="E16:F16" si="9">D16+$B$16</f>
        <v>2023</v>
      </c>
      <c r="F16" s="5">
        <f t="shared" si="9"/>
        <v>2024</v>
      </c>
      <c r="G16" s="6" t="s">
        <v>51</v>
      </c>
      <c r="H16" s="13"/>
      <c r="I16" s="13"/>
    </row>
    <row r="17" spans="1:9" s="1" customFormat="1" x14ac:dyDescent="0.2">
      <c r="A17" s="3" t="s">
        <v>13</v>
      </c>
      <c r="B17" s="4">
        <v>1</v>
      </c>
      <c r="C17" s="4">
        <v>2001</v>
      </c>
      <c r="D17" s="5">
        <v>2022</v>
      </c>
      <c r="E17" s="5">
        <f t="shared" ref="E17:F17" si="10">D17+$B$17</f>
        <v>2023</v>
      </c>
      <c r="F17" s="5">
        <f t="shared" si="10"/>
        <v>2024</v>
      </c>
      <c r="G17" s="6" t="s">
        <v>51</v>
      </c>
      <c r="H17" s="13"/>
      <c r="I17" s="13"/>
    </row>
    <row r="18" spans="1:9" s="1" customFormat="1" x14ac:dyDescent="0.2">
      <c r="A18" s="3" t="s">
        <v>14</v>
      </c>
      <c r="B18" s="4">
        <v>1</v>
      </c>
      <c r="C18" s="4">
        <v>2001</v>
      </c>
      <c r="D18" s="5">
        <v>2022</v>
      </c>
      <c r="E18" s="5">
        <f t="shared" ref="E18:F18" si="11">D18+$B$18</f>
        <v>2023</v>
      </c>
      <c r="F18" s="5">
        <f t="shared" si="11"/>
        <v>2024</v>
      </c>
      <c r="G18" s="6" t="s">
        <v>51</v>
      </c>
      <c r="H18" s="13"/>
      <c r="I18" s="13"/>
    </row>
    <row r="19" spans="1:9" s="1" customFormat="1" x14ac:dyDescent="0.2">
      <c r="A19" s="3" t="s">
        <v>15</v>
      </c>
      <c r="B19" s="4">
        <v>1</v>
      </c>
      <c r="C19" s="4">
        <v>2001</v>
      </c>
      <c r="D19" s="5">
        <v>2022</v>
      </c>
      <c r="E19" s="5">
        <f t="shared" ref="E19:F19" si="12">D19+$B$19</f>
        <v>2023</v>
      </c>
      <c r="F19" s="5">
        <f t="shared" si="12"/>
        <v>2024</v>
      </c>
      <c r="G19" s="6" t="s">
        <v>51</v>
      </c>
      <c r="H19" s="13"/>
      <c r="I19" s="13"/>
    </row>
    <row r="20" spans="1:9" s="1" customFormat="1" x14ac:dyDescent="0.2">
      <c r="A20" s="3" t="s">
        <v>16</v>
      </c>
      <c r="B20" s="4">
        <v>1</v>
      </c>
      <c r="C20" s="4">
        <v>2001</v>
      </c>
      <c r="D20" s="5">
        <v>2022</v>
      </c>
      <c r="E20" s="5">
        <f t="shared" ref="E20:F20" si="13">D20+$B$20</f>
        <v>2023</v>
      </c>
      <c r="F20" s="5">
        <f t="shared" si="13"/>
        <v>2024</v>
      </c>
      <c r="G20" s="6" t="s">
        <v>51</v>
      </c>
      <c r="H20" s="13"/>
      <c r="I20" s="13"/>
    </row>
    <row r="21" spans="1:9" s="1" customFormat="1" x14ac:dyDescent="0.2">
      <c r="A21" s="3" t="s">
        <v>17</v>
      </c>
      <c r="B21" s="4">
        <v>1</v>
      </c>
      <c r="C21" s="4">
        <v>2001</v>
      </c>
      <c r="D21" s="5">
        <v>2022</v>
      </c>
      <c r="E21" s="5">
        <f t="shared" ref="E21:F21" si="14">D21+$B$21</f>
        <v>2023</v>
      </c>
      <c r="F21" s="5">
        <f t="shared" si="14"/>
        <v>2024</v>
      </c>
      <c r="G21" s="6" t="s">
        <v>51</v>
      </c>
      <c r="H21" s="13"/>
      <c r="I21" s="13"/>
    </row>
    <row r="22" spans="1:9" s="1" customFormat="1" x14ac:dyDescent="0.2">
      <c r="A22" s="3" t="s">
        <v>18</v>
      </c>
      <c r="B22" s="4">
        <v>1</v>
      </c>
      <c r="C22" s="4">
        <v>1997</v>
      </c>
      <c r="D22" s="5">
        <v>2022</v>
      </c>
      <c r="E22" s="5">
        <f t="shared" ref="E22:F22" si="15">D22+$B$22</f>
        <v>2023</v>
      </c>
      <c r="F22" s="5">
        <f t="shared" si="15"/>
        <v>2024</v>
      </c>
      <c r="G22" s="6" t="s">
        <v>51</v>
      </c>
      <c r="H22" s="13"/>
      <c r="I22" s="13"/>
    </row>
    <row r="23" spans="1:9" s="1" customFormat="1" ht="23.1" customHeight="1" x14ac:dyDescent="0.2">
      <c r="A23" s="17" t="s">
        <v>19</v>
      </c>
      <c r="B23" s="18"/>
      <c r="C23" s="18"/>
      <c r="D23" s="18"/>
      <c r="E23" s="18"/>
      <c r="F23" s="18"/>
      <c r="G23" s="18"/>
      <c r="H23" s="18"/>
      <c r="I23" s="18"/>
    </row>
    <row r="24" spans="1:9" s="1" customFormat="1" ht="63.75" x14ac:dyDescent="0.2">
      <c r="A24" s="9" t="s">
        <v>0</v>
      </c>
      <c r="B24" s="9" t="s">
        <v>20</v>
      </c>
      <c r="C24" s="9" t="s">
        <v>1</v>
      </c>
      <c r="D24" s="23" t="s">
        <v>53</v>
      </c>
      <c r="E24" s="23"/>
      <c r="F24" s="23"/>
      <c r="G24" s="9" t="s">
        <v>52</v>
      </c>
      <c r="H24" s="9" t="s">
        <v>93</v>
      </c>
      <c r="I24" s="9" t="s">
        <v>94</v>
      </c>
    </row>
    <row r="25" spans="1:9" s="1" customFormat="1" x14ac:dyDescent="0.2">
      <c r="A25" s="3" t="s">
        <v>22</v>
      </c>
      <c r="B25" s="4">
        <v>1</v>
      </c>
      <c r="C25" s="4">
        <v>1994</v>
      </c>
      <c r="D25" s="5">
        <v>2022</v>
      </c>
      <c r="E25" s="5">
        <f t="shared" ref="E25:F25" si="16">D25+$B$25</f>
        <v>2023</v>
      </c>
      <c r="F25" s="5">
        <f t="shared" si="16"/>
        <v>2024</v>
      </c>
      <c r="G25" s="6" t="s">
        <v>50</v>
      </c>
      <c r="H25" s="13"/>
      <c r="I25" s="13"/>
    </row>
    <row r="26" spans="1:9" s="1" customFormat="1" x14ac:dyDescent="0.2">
      <c r="A26" s="3" t="s">
        <v>23</v>
      </c>
      <c r="B26" s="4">
        <v>1</v>
      </c>
      <c r="C26" s="4">
        <v>1994</v>
      </c>
      <c r="D26" s="5">
        <v>2022</v>
      </c>
      <c r="E26" s="5">
        <f t="shared" ref="E26:F26" si="17">D26+$B$26</f>
        <v>2023</v>
      </c>
      <c r="F26" s="5">
        <f t="shared" si="17"/>
        <v>2024</v>
      </c>
      <c r="G26" s="6" t="s">
        <v>50</v>
      </c>
      <c r="H26" s="13"/>
      <c r="I26" s="13"/>
    </row>
    <row r="27" spans="1:9" s="1" customFormat="1" x14ac:dyDescent="0.2">
      <c r="A27" s="3" t="s">
        <v>24</v>
      </c>
      <c r="B27" s="4">
        <v>1</v>
      </c>
      <c r="C27" s="4">
        <v>1994</v>
      </c>
      <c r="D27" s="5">
        <v>2022</v>
      </c>
      <c r="E27" s="5">
        <f t="shared" ref="E27:F27" si="18">D27+$B$27</f>
        <v>2023</v>
      </c>
      <c r="F27" s="5">
        <f t="shared" si="18"/>
        <v>2024</v>
      </c>
      <c r="G27" s="6" t="s">
        <v>50</v>
      </c>
      <c r="H27" s="13"/>
      <c r="I27" s="13"/>
    </row>
    <row r="28" spans="1:9" s="1" customFormat="1" x14ac:dyDescent="0.2">
      <c r="A28" s="3" t="s">
        <v>25</v>
      </c>
      <c r="B28" s="4">
        <v>1</v>
      </c>
      <c r="C28" s="4">
        <v>1994</v>
      </c>
      <c r="D28" s="5">
        <v>2022</v>
      </c>
      <c r="E28" s="5">
        <f t="shared" ref="E28:F28" si="19">D28+$B$28</f>
        <v>2023</v>
      </c>
      <c r="F28" s="5">
        <f t="shared" si="19"/>
        <v>2024</v>
      </c>
      <c r="G28" s="6" t="s">
        <v>50</v>
      </c>
      <c r="H28" s="13"/>
      <c r="I28" s="13"/>
    </row>
    <row r="29" spans="1:9" s="1" customFormat="1" x14ac:dyDescent="0.2">
      <c r="A29" s="3" t="s">
        <v>26</v>
      </c>
      <c r="B29" s="4">
        <v>1</v>
      </c>
      <c r="C29" s="4">
        <v>1994</v>
      </c>
      <c r="D29" s="5">
        <v>2022</v>
      </c>
      <c r="E29" s="5">
        <f t="shared" ref="E29:F29" si="20">D29+$B$29</f>
        <v>2023</v>
      </c>
      <c r="F29" s="5">
        <f t="shared" si="20"/>
        <v>2024</v>
      </c>
      <c r="G29" s="6" t="s">
        <v>50</v>
      </c>
      <c r="H29" s="13"/>
      <c r="I29" s="13"/>
    </row>
    <row r="30" spans="1:9" s="1" customFormat="1" x14ac:dyDescent="0.2">
      <c r="A30" s="3" t="s">
        <v>21</v>
      </c>
      <c r="B30" s="4">
        <v>1</v>
      </c>
      <c r="C30" s="4">
        <v>1994</v>
      </c>
      <c r="D30" s="5">
        <v>2022</v>
      </c>
      <c r="E30" s="5">
        <f t="shared" ref="E30:F30" si="21">D30+$B$29</f>
        <v>2023</v>
      </c>
      <c r="F30" s="5">
        <f t="shared" si="21"/>
        <v>2024</v>
      </c>
      <c r="G30" s="6" t="s">
        <v>50</v>
      </c>
      <c r="H30" s="13"/>
      <c r="I30" s="13"/>
    </row>
    <row r="31" spans="1:9" s="1" customFormat="1" ht="25.5" x14ac:dyDescent="0.2">
      <c r="A31" s="3" t="s">
        <v>27</v>
      </c>
      <c r="B31" s="4">
        <v>1</v>
      </c>
      <c r="C31" s="4">
        <v>2014</v>
      </c>
      <c r="D31" s="5">
        <v>2022</v>
      </c>
      <c r="E31" s="5">
        <f t="shared" ref="E31:F31" si="22">D31+$B$31</f>
        <v>2023</v>
      </c>
      <c r="F31" s="5">
        <f t="shared" si="22"/>
        <v>2024</v>
      </c>
      <c r="G31" s="6" t="s">
        <v>50</v>
      </c>
      <c r="H31" s="13"/>
      <c r="I31" s="13"/>
    </row>
    <row r="32" spans="1:9" s="1" customFormat="1" x14ac:dyDescent="0.2">
      <c r="A32" s="3" t="s">
        <v>28</v>
      </c>
      <c r="B32" s="4">
        <v>1</v>
      </c>
      <c r="C32" s="4">
        <v>2013</v>
      </c>
      <c r="D32" s="5">
        <v>2022</v>
      </c>
      <c r="E32" s="5">
        <f t="shared" ref="E32:F32" si="23">D32+$B$32</f>
        <v>2023</v>
      </c>
      <c r="F32" s="5">
        <f t="shared" si="23"/>
        <v>2024</v>
      </c>
      <c r="G32" s="6" t="s">
        <v>50</v>
      </c>
      <c r="H32" s="13"/>
      <c r="I32" s="13"/>
    </row>
    <row r="33" spans="1:9" s="1" customFormat="1" x14ac:dyDescent="0.2">
      <c r="A33" s="3" t="s">
        <v>29</v>
      </c>
      <c r="B33" s="4">
        <v>1</v>
      </c>
      <c r="C33" s="4">
        <v>1994</v>
      </c>
      <c r="D33" s="5">
        <v>2022</v>
      </c>
      <c r="E33" s="5">
        <f t="shared" ref="E33:F33" si="24">D33+$B$33</f>
        <v>2023</v>
      </c>
      <c r="F33" s="5">
        <f t="shared" si="24"/>
        <v>2024</v>
      </c>
      <c r="G33" s="6" t="s">
        <v>50</v>
      </c>
      <c r="H33" s="13"/>
      <c r="I33" s="13"/>
    </row>
    <row r="34" spans="1:9" s="1" customFormat="1" x14ac:dyDescent="0.2">
      <c r="A34" s="3" t="s">
        <v>30</v>
      </c>
      <c r="B34" s="4">
        <v>1</v>
      </c>
      <c r="C34" s="4">
        <v>2013</v>
      </c>
      <c r="D34" s="5">
        <v>2022</v>
      </c>
      <c r="E34" s="5">
        <f t="shared" ref="E34:F34" si="25">D34+$B$34</f>
        <v>2023</v>
      </c>
      <c r="F34" s="5">
        <f t="shared" si="25"/>
        <v>2024</v>
      </c>
      <c r="G34" s="6" t="s">
        <v>50</v>
      </c>
      <c r="H34" s="13"/>
      <c r="I34" s="13"/>
    </row>
    <row r="35" spans="1:9" s="1" customFormat="1" x14ac:dyDescent="0.2">
      <c r="A35" s="3" t="s">
        <v>31</v>
      </c>
      <c r="B35" s="4">
        <v>1</v>
      </c>
      <c r="C35" s="4">
        <v>2014</v>
      </c>
      <c r="D35" s="5">
        <v>2022</v>
      </c>
      <c r="E35" s="5">
        <f t="shared" ref="E35:F35" si="26">D35+$B$35</f>
        <v>2023</v>
      </c>
      <c r="F35" s="5">
        <f t="shared" si="26"/>
        <v>2024</v>
      </c>
      <c r="G35" s="6" t="s">
        <v>50</v>
      </c>
      <c r="H35" s="13"/>
      <c r="I35" s="13"/>
    </row>
    <row r="36" spans="1:9" s="1" customFormat="1" x14ac:dyDescent="0.2">
      <c r="A36" s="3" t="s">
        <v>32</v>
      </c>
      <c r="B36" s="4">
        <v>1</v>
      </c>
      <c r="C36" s="4">
        <v>1994</v>
      </c>
      <c r="D36" s="5">
        <v>2022</v>
      </c>
      <c r="E36" s="5">
        <f t="shared" ref="E36:F36" si="27">D36+$B$36</f>
        <v>2023</v>
      </c>
      <c r="F36" s="5">
        <f t="shared" si="27"/>
        <v>2024</v>
      </c>
      <c r="G36" s="6" t="s">
        <v>50</v>
      </c>
      <c r="H36" s="13"/>
      <c r="I36" s="13"/>
    </row>
    <row r="37" spans="1:9" s="1" customFormat="1" x14ac:dyDescent="0.2">
      <c r="A37" s="3" t="s">
        <v>33</v>
      </c>
      <c r="B37" s="4">
        <v>1</v>
      </c>
      <c r="C37" s="4">
        <v>1994</v>
      </c>
      <c r="D37" s="5">
        <v>2022</v>
      </c>
      <c r="E37" s="5">
        <f t="shared" ref="E37:F37" si="28">D37+$B$37</f>
        <v>2023</v>
      </c>
      <c r="F37" s="5">
        <f t="shared" si="28"/>
        <v>2024</v>
      </c>
      <c r="G37" s="6" t="s">
        <v>50</v>
      </c>
      <c r="H37" s="13"/>
      <c r="I37" s="13"/>
    </row>
    <row r="38" spans="1:9" s="1" customFormat="1" x14ac:dyDescent="0.2">
      <c r="A38" s="3" t="s">
        <v>34</v>
      </c>
      <c r="B38" s="4">
        <v>1</v>
      </c>
      <c r="C38" s="4">
        <v>1994</v>
      </c>
      <c r="D38" s="5">
        <v>2022</v>
      </c>
      <c r="E38" s="5">
        <f t="shared" ref="E38:F38" si="29">D38+$B$38</f>
        <v>2023</v>
      </c>
      <c r="F38" s="5">
        <f t="shared" si="29"/>
        <v>2024</v>
      </c>
      <c r="G38" s="6" t="s">
        <v>50</v>
      </c>
      <c r="H38" s="13"/>
      <c r="I38" s="13"/>
    </row>
    <row r="39" spans="1:9" s="1" customFormat="1" x14ac:dyDescent="0.2">
      <c r="A39" s="3" t="s">
        <v>35</v>
      </c>
      <c r="B39" s="4">
        <v>1</v>
      </c>
      <c r="C39" s="4">
        <v>1994</v>
      </c>
      <c r="D39" s="5">
        <v>2022</v>
      </c>
      <c r="E39" s="5">
        <f t="shared" ref="E39:F39" si="30">D39+$B$39</f>
        <v>2023</v>
      </c>
      <c r="F39" s="5">
        <f t="shared" si="30"/>
        <v>2024</v>
      </c>
      <c r="G39" s="6" t="s">
        <v>50</v>
      </c>
      <c r="H39" s="13"/>
      <c r="I39" s="13"/>
    </row>
    <row r="40" spans="1:9" s="1" customFormat="1" x14ac:dyDescent="0.2">
      <c r="A40" s="3" t="s">
        <v>36</v>
      </c>
      <c r="B40" s="4">
        <v>1</v>
      </c>
      <c r="C40" s="4">
        <v>2014</v>
      </c>
      <c r="D40" s="5">
        <v>2022</v>
      </c>
      <c r="E40" s="5">
        <f t="shared" ref="E40:F40" si="31">D40+$B$40</f>
        <v>2023</v>
      </c>
      <c r="F40" s="5">
        <f t="shared" si="31"/>
        <v>2024</v>
      </c>
      <c r="G40" s="6" t="s">
        <v>50</v>
      </c>
      <c r="H40" s="13"/>
      <c r="I40" s="13"/>
    </row>
    <row r="41" spans="1:9" s="1" customFormat="1" x14ac:dyDescent="0.2">
      <c r="A41" s="3" t="s">
        <v>37</v>
      </c>
      <c r="B41" s="4">
        <v>1</v>
      </c>
      <c r="C41" s="4">
        <v>1994</v>
      </c>
      <c r="D41" s="5">
        <v>2022</v>
      </c>
      <c r="E41" s="5">
        <f t="shared" ref="E41:F41" si="32">D41+$B$41</f>
        <v>2023</v>
      </c>
      <c r="F41" s="5">
        <f t="shared" si="32"/>
        <v>2024</v>
      </c>
      <c r="G41" s="6" t="s">
        <v>50</v>
      </c>
      <c r="H41" s="13"/>
      <c r="I41" s="13"/>
    </row>
    <row r="42" spans="1:9" s="1" customFormat="1" x14ac:dyDescent="0.2">
      <c r="A42" s="3" t="s">
        <v>38</v>
      </c>
      <c r="B42" s="4">
        <v>1</v>
      </c>
      <c r="C42" s="4">
        <v>1994</v>
      </c>
      <c r="D42" s="5">
        <v>2022</v>
      </c>
      <c r="E42" s="5">
        <f t="shared" ref="E42:F42" si="33">D42+$B$42</f>
        <v>2023</v>
      </c>
      <c r="F42" s="5">
        <f t="shared" si="33"/>
        <v>2024</v>
      </c>
      <c r="G42" s="6" t="s">
        <v>50</v>
      </c>
      <c r="H42" s="13"/>
      <c r="I42" s="13"/>
    </row>
    <row r="43" spans="1:9" s="1" customFormat="1" x14ac:dyDescent="0.2">
      <c r="A43" s="3" t="s">
        <v>39</v>
      </c>
      <c r="B43" s="4">
        <v>1</v>
      </c>
      <c r="C43" s="4">
        <v>1994</v>
      </c>
      <c r="D43" s="5">
        <v>2022</v>
      </c>
      <c r="E43" s="5">
        <f t="shared" ref="E43:F43" si="34">D43+$B$43</f>
        <v>2023</v>
      </c>
      <c r="F43" s="5">
        <f t="shared" si="34"/>
        <v>2024</v>
      </c>
      <c r="G43" s="6" t="s">
        <v>50</v>
      </c>
      <c r="H43" s="13"/>
      <c r="I43" s="13"/>
    </row>
    <row r="44" spans="1:9" s="1" customFormat="1" x14ac:dyDescent="0.2">
      <c r="A44" s="3" t="s">
        <v>40</v>
      </c>
      <c r="B44" s="4">
        <v>1</v>
      </c>
      <c r="C44" s="4">
        <v>1994</v>
      </c>
      <c r="D44" s="5">
        <v>2022</v>
      </c>
      <c r="E44" s="5">
        <f t="shared" ref="E44:F44" si="35">D44+$B$44</f>
        <v>2023</v>
      </c>
      <c r="F44" s="5">
        <f t="shared" si="35"/>
        <v>2024</v>
      </c>
      <c r="G44" s="6" t="s">
        <v>50</v>
      </c>
      <c r="H44" s="13"/>
      <c r="I44" s="13"/>
    </row>
    <row r="45" spans="1:9" s="1" customFormat="1" x14ac:dyDescent="0.2">
      <c r="A45" s="3" t="s">
        <v>41</v>
      </c>
      <c r="B45" s="4">
        <v>1</v>
      </c>
      <c r="C45" s="4">
        <v>1994</v>
      </c>
      <c r="D45" s="5">
        <v>2022</v>
      </c>
      <c r="E45" s="5">
        <f t="shared" ref="E45:F45" si="36">D45+$B$45</f>
        <v>2023</v>
      </c>
      <c r="F45" s="5">
        <f t="shared" si="36"/>
        <v>2024</v>
      </c>
      <c r="G45" s="6" t="s">
        <v>50</v>
      </c>
      <c r="H45" s="13"/>
      <c r="I45" s="13"/>
    </row>
    <row r="46" spans="1:9" s="1" customFormat="1" x14ac:dyDescent="0.2">
      <c r="A46" s="3" t="s">
        <v>42</v>
      </c>
      <c r="B46" s="4">
        <v>1</v>
      </c>
      <c r="C46" s="4">
        <v>1994</v>
      </c>
      <c r="D46" s="5">
        <v>2022</v>
      </c>
      <c r="E46" s="5">
        <f t="shared" ref="E46:F46" si="37">D46+$B$46</f>
        <v>2023</v>
      </c>
      <c r="F46" s="5">
        <f t="shared" si="37"/>
        <v>2024</v>
      </c>
      <c r="G46" s="6" t="s">
        <v>50</v>
      </c>
      <c r="H46" s="13"/>
      <c r="I46" s="13"/>
    </row>
    <row r="47" spans="1:9" s="1" customFormat="1" x14ac:dyDescent="0.2">
      <c r="A47" s="3" t="s">
        <v>43</v>
      </c>
      <c r="B47" s="4">
        <v>1</v>
      </c>
      <c r="C47" s="4">
        <v>1994</v>
      </c>
      <c r="D47" s="5">
        <v>2022</v>
      </c>
      <c r="E47" s="5">
        <f t="shared" ref="E47:F47" si="38">D47+$B$47</f>
        <v>2023</v>
      </c>
      <c r="F47" s="5">
        <f t="shared" si="38"/>
        <v>2024</v>
      </c>
      <c r="G47" s="6" t="s">
        <v>50</v>
      </c>
      <c r="H47" s="13"/>
      <c r="I47" s="13"/>
    </row>
    <row r="48" spans="1:9" s="1" customFormat="1" x14ac:dyDescent="0.2">
      <c r="A48" s="3" t="s">
        <v>44</v>
      </c>
      <c r="B48" s="4">
        <v>1</v>
      </c>
      <c r="C48" s="4">
        <v>1994</v>
      </c>
      <c r="D48" s="5">
        <v>2022</v>
      </c>
      <c r="E48" s="5">
        <f t="shared" ref="E48:F48" si="39">D48+$B$48</f>
        <v>2023</v>
      </c>
      <c r="F48" s="5">
        <f t="shared" si="39"/>
        <v>2024</v>
      </c>
      <c r="G48" s="6" t="s">
        <v>50</v>
      </c>
      <c r="H48" s="13"/>
      <c r="I48" s="13"/>
    </row>
    <row r="49" spans="1:12" s="1" customFormat="1" x14ac:dyDescent="0.2">
      <c r="A49" s="3" t="s">
        <v>45</v>
      </c>
      <c r="B49" s="4">
        <v>1</v>
      </c>
      <c r="C49" s="4">
        <v>1994</v>
      </c>
      <c r="D49" s="5">
        <v>2022</v>
      </c>
      <c r="E49" s="5">
        <f t="shared" ref="E49:F49" si="40">D49+$B$49</f>
        <v>2023</v>
      </c>
      <c r="F49" s="5">
        <f t="shared" si="40"/>
        <v>2024</v>
      </c>
      <c r="G49" s="6" t="s">
        <v>50</v>
      </c>
      <c r="H49" s="13"/>
      <c r="I49" s="13"/>
    </row>
    <row r="50" spans="1:12" s="1" customFormat="1" x14ac:dyDescent="0.2">
      <c r="A50" s="3" t="s">
        <v>46</v>
      </c>
      <c r="B50" s="4">
        <v>1</v>
      </c>
      <c r="C50" s="4">
        <v>2014</v>
      </c>
      <c r="D50" s="5">
        <v>2022</v>
      </c>
      <c r="E50" s="5">
        <f t="shared" ref="E50:F50" si="41">D50+$B$50</f>
        <v>2023</v>
      </c>
      <c r="F50" s="5">
        <f t="shared" si="41"/>
        <v>2024</v>
      </c>
      <c r="G50" s="6" t="s">
        <v>50</v>
      </c>
      <c r="H50" s="13"/>
      <c r="I50" s="13"/>
    </row>
    <row r="51" spans="1:12" s="1" customFormat="1" x14ac:dyDescent="0.2">
      <c r="A51" s="3" t="s">
        <v>47</v>
      </c>
      <c r="B51" s="4">
        <v>1</v>
      </c>
      <c r="C51" s="4">
        <v>2014</v>
      </c>
      <c r="D51" s="5">
        <v>2022</v>
      </c>
      <c r="E51" s="5">
        <f t="shared" ref="E51:F51" si="42">D51+$B$51</f>
        <v>2023</v>
      </c>
      <c r="F51" s="5">
        <f t="shared" si="42"/>
        <v>2024</v>
      </c>
      <c r="G51" s="6" t="s">
        <v>50</v>
      </c>
      <c r="H51" s="13"/>
      <c r="I51" s="13"/>
    </row>
    <row r="52" spans="1:12" s="1" customFormat="1" x14ac:dyDescent="0.2">
      <c r="A52" s="3" t="s">
        <v>48</v>
      </c>
      <c r="B52" s="4">
        <v>1</v>
      </c>
      <c r="C52" s="4">
        <v>2014</v>
      </c>
      <c r="D52" s="5">
        <v>2022</v>
      </c>
      <c r="E52" s="5">
        <f t="shared" ref="E52:F52" si="43">D52+$B$52</f>
        <v>2023</v>
      </c>
      <c r="F52" s="5">
        <f t="shared" si="43"/>
        <v>2024</v>
      </c>
      <c r="G52" s="6" t="s">
        <v>50</v>
      </c>
      <c r="H52" s="13"/>
      <c r="I52" s="13"/>
    </row>
    <row r="53" spans="1:12" s="1" customFormat="1" ht="25.5" x14ac:dyDescent="0.2">
      <c r="A53" s="3" t="s">
        <v>49</v>
      </c>
      <c r="B53" s="4">
        <v>1</v>
      </c>
      <c r="C53" s="4">
        <v>2014</v>
      </c>
      <c r="D53" s="5">
        <v>2022</v>
      </c>
      <c r="E53" s="5">
        <f t="shared" ref="E53:F53" si="44">D53+$B$53</f>
        <v>2023</v>
      </c>
      <c r="F53" s="5">
        <f t="shared" si="44"/>
        <v>2024</v>
      </c>
      <c r="G53" s="6" t="s">
        <v>50</v>
      </c>
      <c r="H53" s="13"/>
      <c r="I53" s="13"/>
    </row>
    <row r="54" spans="1:12" s="1" customFormat="1" ht="16.5" customHeight="1" x14ac:dyDescent="0.2">
      <c r="A54" s="19" t="s">
        <v>91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1:12" s="1" customFormat="1" ht="63.75" x14ac:dyDescent="0.2">
      <c r="A55" s="10" t="s">
        <v>90</v>
      </c>
      <c r="B55" s="10" t="s">
        <v>89</v>
      </c>
      <c r="C55" s="28" t="s">
        <v>88</v>
      </c>
      <c r="D55" s="28"/>
      <c r="E55" s="11" t="s">
        <v>92</v>
      </c>
      <c r="F55" s="26" t="s">
        <v>1</v>
      </c>
      <c r="G55" s="27"/>
      <c r="H55" s="24" t="s">
        <v>53</v>
      </c>
      <c r="I55" s="24"/>
      <c r="J55" s="24"/>
      <c r="K55" s="11" t="s">
        <v>93</v>
      </c>
      <c r="L55" s="11" t="s">
        <v>94</v>
      </c>
    </row>
    <row r="56" spans="1:12" s="1" customFormat="1" x14ac:dyDescent="0.2">
      <c r="A56" s="7" t="s">
        <v>87</v>
      </c>
      <c r="B56" s="7" t="s">
        <v>56</v>
      </c>
      <c r="C56" s="25" t="s">
        <v>86</v>
      </c>
      <c r="D56" s="25"/>
      <c r="E56" s="7" t="s">
        <v>54</v>
      </c>
      <c r="F56" s="21">
        <v>43388</v>
      </c>
      <c r="G56" s="22"/>
      <c r="H56" s="7"/>
      <c r="I56" s="8">
        <v>45214</v>
      </c>
      <c r="J56" s="7"/>
      <c r="K56" s="14"/>
      <c r="L56" s="14"/>
    </row>
    <row r="57" spans="1:12" s="1" customFormat="1" x14ac:dyDescent="0.2">
      <c r="A57" s="7" t="s">
        <v>85</v>
      </c>
      <c r="B57" s="7" t="s">
        <v>56</v>
      </c>
      <c r="C57" s="25" t="s">
        <v>84</v>
      </c>
      <c r="D57" s="25"/>
      <c r="E57" s="7" t="s">
        <v>54</v>
      </c>
      <c r="F57" s="21">
        <v>43388</v>
      </c>
      <c r="G57" s="22"/>
      <c r="H57" s="7"/>
      <c r="I57" s="8">
        <v>45214</v>
      </c>
      <c r="J57" s="7"/>
      <c r="K57" s="14"/>
      <c r="L57" s="14"/>
    </row>
    <row r="58" spans="1:12" s="1" customFormat="1" x14ac:dyDescent="0.2">
      <c r="A58" s="7" t="s">
        <v>83</v>
      </c>
      <c r="B58" s="7" t="s">
        <v>56</v>
      </c>
      <c r="C58" s="25" t="s">
        <v>82</v>
      </c>
      <c r="D58" s="25"/>
      <c r="E58" s="7" t="s">
        <v>54</v>
      </c>
      <c r="F58" s="21">
        <v>43388</v>
      </c>
      <c r="G58" s="22"/>
      <c r="H58" s="7"/>
      <c r="I58" s="8">
        <v>45214</v>
      </c>
      <c r="J58" s="7"/>
      <c r="K58" s="14"/>
      <c r="L58" s="14"/>
    </row>
    <row r="59" spans="1:12" s="1" customFormat="1" x14ac:dyDescent="0.2">
      <c r="A59" s="7" t="s">
        <v>81</v>
      </c>
      <c r="B59" s="7" t="s">
        <v>56</v>
      </c>
      <c r="C59" s="25" t="s">
        <v>80</v>
      </c>
      <c r="D59" s="25"/>
      <c r="E59" s="7" t="s">
        <v>54</v>
      </c>
      <c r="F59" s="21">
        <v>43388</v>
      </c>
      <c r="G59" s="22"/>
      <c r="H59" s="7"/>
      <c r="I59" s="8">
        <v>45214</v>
      </c>
      <c r="J59" s="7"/>
      <c r="K59" s="14"/>
      <c r="L59" s="14"/>
    </row>
    <row r="60" spans="1:12" s="1" customFormat="1" x14ac:dyDescent="0.2">
      <c r="A60" s="7" t="s">
        <v>79</v>
      </c>
      <c r="B60" s="7" t="s">
        <v>56</v>
      </c>
      <c r="C60" s="25" t="s">
        <v>78</v>
      </c>
      <c r="D60" s="25"/>
      <c r="E60" s="7" t="s">
        <v>54</v>
      </c>
      <c r="F60" s="21">
        <v>43388</v>
      </c>
      <c r="G60" s="22"/>
      <c r="H60" s="7"/>
      <c r="I60" s="8">
        <v>45214</v>
      </c>
      <c r="J60" s="7"/>
      <c r="K60" s="14"/>
      <c r="L60" s="14"/>
    </row>
    <row r="61" spans="1:12" s="1" customFormat="1" x14ac:dyDescent="0.2">
      <c r="A61" s="7" t="s">
        <v>77</v>
      </c>
      <c r="B61" s="7" t="s">
        <v>56</v>
      </c>
      <c r="C61" s="25" t="s">
        <v>76</v>
      </c>
      <c r="D61" s="25"/>
      <c r="E61" s="7" t="s">
        <v>54</v>
      </c>
      <c r="F61" s="21">
        <v>43388</v>
      </c>
      <c r="G61" s="22"/>
      <c r="H61" s="7"/>
      <c r="I61" s="8">
        <v>45214</v>
      </c>
      <c r="J61" s="7"/>
      <c r="K61" s="14"/>
      <c r="L61" s="14"/>
    </row>
    <row r="62" spans="1:12" s="1" customFormat="1" x14ac:dyDescent="0.2">
      <c r="A62" s="7" t="s">
        <v>75</v>
      </c>
      <c r="B62" s="7" t="s">
        <v>56</v>
      </c>
      <c r="C62" s="25" t="s">
        <v>74</v>
      </c>
      <c r="D62" s="25"/>
      <c r="E62" s="7" t="s">
        <v>54</v>
      </c>
      <c r="F62" s="21">
        <v>43388</v>
      </c>
      <c r="G62" s="22"/>
      <c r="H62" s="7"/>
      <c r="I62" s="8">
        <v>45214</v>
      </c>
      <c r="J62" s="7"/>
      <c r="K62" s="14"/>
      <c r="L62" s="14"/>
    </row>
    <row r="63" spans="1:12" s="1" customFormat="1" x14ac:dyDescent="0.2">
      <c r="A63" s="7" t="s">
        <v>73</v>
      </c>
      <c r="B63" s="7" t="s">
        <v>56</v>
      </c>
      <c r="C63" s="25" t="s">
        <v>72</v>
      </c>
      <c r="D63" s="25"/>
      <c r="E63" s="7" t="s">
        <v>54</v>
      </c>
      <c r="F63" s="21">
        <v>43388</v>
      </c>
      <c r="G63" s="22"/>
      <c r="H63" s="7"/>
      <c r="I63" s="8">
        <v>45214</v>
      </c>
      <c r="J63" s="7"/>
      <c r="K63" s="14"/>
      <c r="L63" s="14"/>
    </row>
    <row r="64" spans="1:12" s="1" customFormat="1" x14ac:dyDescent="0.2">
      <c r="A64" s="7" t="s">
        <v>71</v>
      </c>
      <c r="B64" s="7" t="s">
        <v>56</v>
      </c>
      <c r="C64" s="25" t="s">
        <v>70</v>
      </c>
      <c r="D64" s="25"/>
      <c r="E64" s="7" t="s">
        <v>54</v>
      </c>
      <c r="F64" s="21">
        <v>43388</v>
      </c>
      <c r="G64" s="22"/>
      <c r="H64" s="7"/>
      <c r="I64" s="8">
        <v>45214</v>
      </c>
      <c r="J64" s="7"/>
      <c r="K64" s="14"/>
      <c r="L64" s="14"/>
    </row>
    <row r="65" spans="1:12" s="1" customFormat="1" x14ac:dyDescent="0.2">
      <c r="A65" s="7" t="s">
        <v>69</v>
      </c>
      <c r="B65" s="7" t="s">
        <v>56</v>
      </c>
      <c r="C65" s="25" t="s">
        <v>68</v>
      </c>
      <c r="D65" s="25"/>
      <c r="E65" s="7" t="s">
        <v>54</v>
      </c>
      <c r="F65" s="21">
        <v>43388</v>
      </c>
      <c r="G65" s="22"/>
      <c r="H65" s="7"/>
      <c r="I65" s="8">
        <v>45214</v>
      </c>
      <c r="J65" s="7"/>
      <c r="K65" s="14"/>
      <c r="L65" s="14"/>
    </row>
    <row r="66" spans="1:12" s="1" customFormat="1" x14ac:dyDescent="0.2">
      <c r="A66" s="7" t="s">
        <v>67</v>
      </c>
      <c r="B66" s="7" t="s">
        <v>56</v>
      </c>
      <c r="C66" s="25" t="s">
        <v>66</v>
      </c>
      <c r="D66" s="25"/>
      <c r="E66" s="7" t="s">
        <v>54</v>
      </c>
      <c r="F66" s="21">
        <v>43388</v>
      </c>
      <c r="G66" s="22"/>
      <c r="H66" s="7"/>
      <c r="I66" s="8">
        <v>45214</v>
      </c>
      <c r="J66" s="7"/>
      <c r="K66" s="14"/>
      <c r="L66" s="14"/>
    </row>
    <row r="67" spans="1:12" s="1" customFormat="1" x14ac:dyDescent="0.2">
      <c r="A67" s="7" t="s">
        <v>65</v>
      </c>
      <c r="B67" s="7" t="s">
        <v>56</v>
      </c>
      <c r="C67" s="25" t="s">
        <v>64</v>
      </c>
      <c r="D67" s="25"/>
      <c r="E67" s="7" t="s">
        <v>54</v>
      </c>
      <c r="F67" s="21">
        <v>43388</v>
      </c>
      <c r="G67" s="22"/>
      <c r="H67" s="7"/>
      <c r="I67" s="8">
        <v>45214</v>
      </c>
      <c r="J67" s="7"/>
      <c r="K67" s="14"/>
      <c r="L67" s="14"/>
    </row>
    <row r="68" spans="1:12" s="1" customFormat="1" x14ac:dyDescent="0.2">
      <c r="A68" s="7" t="s">
        <v>63</v>
      </c>
      <c r="B68" s="7" t="s">
        <v>56</v>
      </c>
      <c r="C68" s="25" t="s">
        <v>62</v>
      </c>
      <c r="D68" s="25"/>
      <c r="E68" s="7" t="s">
        <v>54</v>
      </c>
      <c r="F68" s="21">
        <v>43388</v>
      </c>
      <c r="G68" s="22"/>
      <c r="H68" s="7"/>
      <c r="I68" s="8">
        <v>45214</v>
      </c>
      <c r="J68" s="7"/>
      <c r="K68" s="14"/>
      <c r="L68" s="14"/>
    </row>
    <row r="69" spans="1:12" s="1" customFormat="1" x14ac:dyDescent="0.2">
      <c r="A69" s="7" t="s">
        <v>61</v>
      </c>
      <c r="B69" s="7" t="s">
        <v>56</v>
      </c>
      <c r="C69" s="25" t="s">
        <v>60</v>
      </c>
      <c r="D69" s="25"/>
      <c r="E69" s="7" t="s">
        <v>54</v>
      </c>
      <c r="F69" s="21">
        <v>43388</v>
      </c>
      <c r="G69" s="22"/>
      <c r="H69" s="7"/>
      <c r="I69" s="8">
        <v>45214</v>
      </c>
      <c r="J69" s="7"/>
      <c r="K69" s="14"/>
      <c r="L69" s="14"/>
    </row>
    <row r="70" spans="1:12" s="1" customFormat="1" x14ac:dyDescent="0.2">
      <c r="A70" s="7" t="s">
        <v>59</v>
      </c>
      <c r="B70" s="7" t="s">
        <v>56</v>
      </c>
      <c r="C70" s="25" t="s">
        <v>58</v>
      </c>
      <c r="D70" s="25"/>
      <c r="E70" s="7" t="s">
        <v>54</v>
      </c>
      <c r="F70" s="21">
        <v>43388</v>
      </c>
      <c r="G70" s="22"/>
      <c r="H70" s="7"/>
      <c r="I70" s="8">
        <v>45214</v>
      </c>
      <c r="J70" s="7"/>
      <c r="K70" s="14"/>
      <c r="L70" s="14"/>
    </row>
    <row r="71" spans="1:12" s="1" customFormat="1" x14ac:dyDescent="0.2">
      <c r="A71" s="7" t="s">
        <v>57</v>
      </c>
      <c r="B71" s="7" t="s">
        <v>56</v>
      </c>
      <c r="C71" s="25" t="s">
        <v>55</v>
      </c>
      <c r="D71" s="25"/>
      <c r="E71" s="7" t="s">
        <v>54</v>
      </c>
      <c r="F71" s="21">
        <v>43388</v>
      </c>
      <c r="G71" s="22"/>
      <c r="H71" s="7"/>
      <c r="I71" s="8">
        <v>45214</v>
      </c>
      <c r="J71" s="7"/>
      <c r="K71" s="14"/>
      <c r="L71" s="14"/>
    </row>
    <row r="72" spans="1:12" s="1" customFormat="1" x14ac:dyDescent="0.2">
      <c r="A72" s="29" t="s">
        <v>95</v>
      </c>
      <c r="B72" s="30"/>
      <c r="C72" s="30"/>
      <c r="D72" s="30"/>
      <c r="E72" s="30"/>
      <c r="F72" s="30"/>
      <c r="G72" s="30"/>
      <c r="H72" s="30"/>
      <c r="I72" s="30"/>
      <c r="J72" s="30"/>
      <c r="K72" s="31"/>
      <c r="L72" s="15"/>
    </row>
    <row r="73" spans="1:12" s="1" customFormat="1" x14ac:dyDescent="0.2">
      <c r="D73" s="2"/>
      <c r="E73" s="2"/>
      <c r="F73" s="2"/>
      <c r="G73" s="2"/>
    </row>
    <row r="75" spans="1:12" x14ac:dyDescent="0.2">
      <c r="A75" s="12" t="s">
        <v>99</v>
      </c>
      <c r="B75" s="12"/>
      <c r="C75" s="12"/>
    </row>
    <row r="76" spans="1:12" x14ac:dyDescent="0.2">
      <c r="A76" s="12"/>
      <c r="B76" s="12"/>
      <c r="C76" s="12"/>
    </row>
    <row r="77" spans="1:12" x14ac:dyDescent="0.2">
      <c r="A77" s="12" t="s">
        <v>100</v>
      </c>
      <c r="B77" s="12"/>
      <c r="C77" s="12"/>
    </row>
    <row r="78" spans="1:12" x14ac:dyDescent="0.2">
      <c r="A78" s="12"/>
      <c r="B78" s="12"/>
      <c r="C78" s="12"/>
    </row>
    <row r="79" spans="1:12" x14ac:dyDescent="0.2">
      <c r="A79" s="16" t="s">
        <v>101</v>
      </c>
      <c r="B79" s="16"/>
      <c r="C79" s="16"/>
      <c r="D79" s="16"/>
      <c r="E79" s="16"/>
      <c r="F79" s="16"/>
      <c r="G79" s="16"/>
      <c r="H79" s="16"/>
      <c r="I79" s="16"/>
    </row>
    <row r="80" spans="1:12" x14ac:dyDescent="0.2">
      <c r="A80" s="12"/>
      <c r="B80" s="12"/>
      <c r="C80" s="12"/>
    </row>
    <row r="81" spans="1:9" x14ac:dyDescent="0.2">
      <c r="A81" s="16" t="s">
        <v>102</v>
      </c>
      <c r="B81" s="16"/>
      <c r="C81" s="16"/>
      <c r="D81" s="16"/>
      <c r="E81" s="16"/>
      <c r="F81" s="16"/>
      <c r="G81" s="16"/>
      <c r="H81" s="16"/>
      <c r="I81" s="16"/>
    </row>
  </sheetData>
  <sheetProtection selectLockedCells="1" selectUnlockedCells="1"/>
  <mergeCells count="45">
    <mergeCell ref="A79:I79"/>
    <mergeCell ref="A81:I81"/>
    <mergeCell ref="A72:K72"/>
    <mergeCell ref="F65:G65"/>
    <mergeCell ref="F66:G66"/>
    <mergeCell ref="F67:G67"/>
    <mergeCell ref="F68:G68"/>
    <mergeCell ref="F69:G69"/>
    <mergeCell ref="F71:G71"/>
    <mergeCell ref="F60:G60"/>
    <mergeCell ref="F61:G61"/>
    <mergeCell ref="F62:G62"/>
    <mergeCell ref="F63:G63"/>
    <mergeCell ref="F64:G64"/>
    <mergeCell ref="F70:G70"/>
    <mergeCell ref="C69:D69"/>
    <mergeCell ref="C70:D70"/>
    <mergeCell ref="C71:D71"/>
    <mergeCell ref="C55:D55"/>
    <mergeCell ref="C64:D64"/>
    <mergeCell ref="C65:D65"/>
    <mergeCell ref="C66:D66"/>
    <mergeCell ref="C67:D67"/>
    <mergeCell ref="C68:D68"/>
    <mergeCell ref="C59:D59"/>
    <mergeCell ref="C60:D60"/>
    <mergeCell ref="C61:D61"/>
    <mergeCell ref="C62:D62"/>
    <mergeCell ref="C63:D63"/>
    <mergeCell ref="A1:E1"/>
    <mergeCell ref="A3:E3"/>
    <mergeCell ref="A23:I23"/>
    <mergeCell ref="A54:L54"/>
    <mergeCell ref="F59:G59"/>
    <mergeCell ref="D6:F6"/>
    <mergeCell ref="D24:F24"/>
    <mergeCell ref="H55:J55"/>
    <mergeCell ref="C56:D56"/>
    <mergeCell ref="C57:D57"/>
    <mergeCell ref="C58:D58"/>
    <mergeCell ref="F55:G55"/>
    <mergeCell ref="F56:G56"/>
    <mergeCell ref="F57:G57"/>
    <mergeCell ref="F58:G58"/>
    <mergeCell ref="A5:I5"/>
  </mergeCells>
  <conditionalFormatting sqref="D25:F53 D7:F22">
    <cfRule type="cellIs" dxfId="1" priority="17" stopIfTrue="1" operator="lessThan">
      <formula>$H$5</formula>
    </cfRule>
    <cfRule type="cellIs" dxfId="0" priority="18" stopIfTrue="1" operator="equal">
      <formula>$H$5</formula>
    </cfRule>
  </conditionalFormatting>
  <pageMargins left="0.38750000000000001" right="0.38750000000000001" top="0.39513888888888887" bottom="0.39513888888888887" header="0.51180555555555551" footer="0.51180555555555551"/>
  <pageSetup paperSize="9" scale="61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stroje a prístroje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Radoslav Skupeň</dc:creator>
  <cp:lastModifiedBy>Durkovsky</cp:lastModifiedBy>
  <cp:lastPrinted>2021-11-04T07:34:12Z</cp:lastPrinted>
  <dcterms:created xsi:type="dcterms:W3CDTF">2021-10-15T07:44:17Z</dcterms:created>
  <dcterms:modified xsi:type="dcterms:W3CDTF">2021-11-04T07:36:20Z</dcterms:modified>
</cp:coreProperties>
</file>