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150"/>
  </bookViews>
  <sheets>
    <sheet name="Príloha č. 14 " sheetId="1" r:id="rId1"/>
  </sheets>
  <definedNames>
    <definedName name="_xlnm.Print_Area" localSheetId="0">'Príloha č. 14 '!$A$1:$G$119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7" i="1" l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33" i="1"/>
  <c r="B34" i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E119" i="1"/>
</calcChain>
</file>

<file path=xl/sharedStrings.xml><?xml version="1.0" encoding="utf-8"?>
<sst xmlns="http://schemas.openxmlformats.org/spreadsheetml/2006/main" count="229" uniqueCount="226">
  <si>
    <t>Por.č.</t>
  </si>
  <si>
    <t>Invent. číslo</t>
  </si>
  <si>
    <t>Názov</t>
  </si>
  <si>
    <t>Poistník: Dopravný podnik mesta Žiliny s.r.o.</t>
  </si>
  <si>
    <t>Pozn.</t>
  </si>
  <si>
    <t>100000039</t>
  </si>
  <si>
    <t>100000001</t>
  </si>
  <si>
    <t>100000004</t>
  </si>
  <si>
    <t>100000028</t>
  </si>
  <si>
    <t>100000038</t>
  </si>
  <si>
    <t>100000040</t>
  </si>
  <si>
    <t>100000041</t>
  </si>
  <si>
    <t>100000045</t>
  </si>
  <si>
    <t>100000044</t>
  </si>
  <si>
    <t>100000043</t>
  </si>
  <si>
    <t>100000042</t>
  </si>
  <si>
    <t>100000036</t>
  </si>
  <si>
    <t>100000035</t>
  </si>
  <si>
    <t>100000029</t>
  </si>
  <si>
    <t>100000034</t>
  </si>
  <si>
    <t>100000037</t>
  </si>
  <si>
    <t>100000427</t>
  </si>
  <si>
    <t>100000033</t>
  </si>
  <si>
    <t>100000032</t>
  </si>
  <si>
    <t>200000116</t>
  </si>
  <si>
    <t>200000095</t>
  </si>
  <si>
    <t>200000092</t>
  </si>
  <si>
    <t>200000097</t>
  </si>
  <si>
    <t>200000096</t>
  </si>
  <si>
    <t>200000091</t>
  </si>
  <si>
    <t>200000087</t>
  </si>
  <si>
    <t>200000090</t>
  </si>
  <si>
    <t>200000088</t>
  </si>
  <si>
    <t>200000104</t>
  </si>
  <si>
    <t>200000103</t>
  </si>
  <si>
    <t>200000111</t>
  </si>
  <si>
    <t>200000105</t>
  </si>
  <si>
    <t>200000102</t>
  </si>
  <si>
    <t>200000099</t>
  </si>
  <si>
    <t>200000098</t>
  </si>
  <si>
    <t>200000101</t>
  </si>
  <si>
    <t>200000100</t>
  </si>
  <si>
    <t>200000062</t>
  </si>
  <si>
    <t>200000064</t>
  </si>
  <si>
    <t>200000070</t>
  </si>
  <si>
    <t>200000063</t>
  </si>
  <si>
    <t>200000106</t>
  </si>
  <si>
    <t>200000094</t>
  </si>
  <si>
    <t>200000093</t>
  </si>
  <si>
    <t>200000107</t>
  </si>
  <si>
    <t>200000117</t>
  </si>
  <si>
    <t>200000118</t>
  </si>
  <si>
    <t>200000065</t>
  </si>
  <si>
    <t>200000085</t>
  </si>
  <si>
    <t>200000084</t>
  </si>
  <si>
    <t>200000108</t>
  </si>
  <si>
    <t>200000113</t>
  </si>
  <si>
    <t>200000114</t>
  </si>
  <si>
    <t>200000115</t>
  </si>
  <si>
    <t>200000109</t>
  </si>
  <si>
    <t>200000110</t>
  </si>
  <si>
    <t>200000488</t>
  </si>
  <si>
    <t>200000128</t>
  </si>
  <si>
    <t>200000129</t>
  </si>
  <si>
    <t>200000130</t>
  </si>
  <si>
    <t>200000112</t>
  </si>
  <si>
    <t>200000119</t>
  </si>
  <si>
    <t>200000120</t>
  </si>
  <si>
    <t>200000131</t>
  </si>
  <si>
    <t>200000478</t>
  </si>
  <si>
    <t>200000482</t>
  </si>
  <si>
    <t>200000074</t>
  </si>
  <si>
    <t>200000477</t>
  </si>
  <si>
    <t>200004076</t>
  </si>
  <si>
    <t>200000480</t>
  </si>
  <si>
    <t>200000481</t>
  </si>
  <si>
    <t>200000479</t>
  </si>
  <si>
    <t>200001375</t>
  </si>
  <si>
    <t>200000485</t>
  </si>
  <si>
    <t>200000486</t>
  </si>
  <si>
    <t>200000487</t>
  </si>
  <si>
    <t>200000493</t>
  </si>
  <si>
    <t>200000492</t>
  </si>
  <si>
    <t>200000491</t>
  </si>
  <si>
    <t>200001891</t>
  </si>
  <si>
    <t>200000473</t>
  </si>
  <si>
    <t>200000474</t>
  </si>
  <si>
    <t>200004075</t>
  </si>
  <si>
    <t>200000416</t>
  </si>
  <si>
    <t>200000489</t>
  </si>
  <si>
    <t>200000490</t>
  </si>
  <si>
    <t>200000415</t>
  </si>
  <si>
    <t>200000472</t>
  </si>
  <si>
    <t>200000075</t>
  </si>
  <si>
    <t>200000076</t>
  </si>
  <si>
    <t>200000071</t>
  </si>
  <si>
    <t>200000072</t>
  </si>
  <si>
    <t>200000073</t>
  </si>
  <si>
    <t>200000082</t>
  </si>
  <si>
    <t>200000081</t>
  </si>
  <si>
    <t>200000080</t>
  </si>
  <si>
    <t>200000077</t>
  </si>
  <si>
    <t>200000078</t>
  </si>
  <si>
    <t>200000079</t>
  </si>
  <si>
    <t>200000127</t>
  </si>
  <si>
    <t>200000126</t>
  </si>
  <si>
    <t>200000125</t>
  </si>
  <si>
    <t>200000475</t>
  </si>
  <si>
    <t>200000476</t>
  </si>
  <si>
    <t>200000484</t>
  </si>
  <si>
    <t>200000123</t>
  </si>
  <si>
    <t>200000124</t>
  </si>
  <si>
    <t>200000089</t>
  </si>
  <si>
    <t>800000009</t>
  </si>
  <si>
    <t>800000011</t>
  </si>
  <si>
    <t>800000006</t>
  </si>
  <si>
    <t>SKLAD HORĽAVíN</t>
  </si>
  <si>
    <t>HOSPODARSTVO OLEJOVÉ AOS</t>
  </si>
  <si>
    <t>ELEKTROINŠTAL.MOTORICKÁ</t>
  </si>
  <si>
    <t>OPRAVOVŇA AOS</t>
  </si>
  <si>
    <t>SKLAD PLYNOV</t>
  </si>
  <si>
    <t>OŠETROVŇA</t>
  </si>
  <si>
    <t>ČIAST.ODPAD.VOD DAŽĎOVÝC</t>
  </si>
  <si>
    <t>PLYNOVÁ KOTOLŇA</t>
  </si>
  <si>
    <t>UMYVÁREŇ</t>
  </si>
  <si>
    <t>TRAFOSTANICA</t>
  </si>
  <si>
    <t>ATS ÚŽITKOVEJ VODY</t>
  </si>
  <si>
    <t>PREVÁDZKOVÁ BUDOVA</t>
  </si>
  <si>
    <t>POMOCNÉ PREVÁDZKY</t>
  </si>
  <si>
    <t>STANICA KONCOVÁ VLČINCE</t>
  </si>
  <si>
    <t>VRÁTNICA</t>
  </si>
  <si>
    <t>SKLAD ŠROTU ODPADU</t>
  </si>
  <si>
    <t>MENIAREŇ HLINSKA-STAV.ČA</t>
  </si>
  <si>
    <t>MENIAREŇ ZÁVODIE</t>
  </si>
  <si>
    <t>MENIAREŇ VEĽKÁ OKRUŽNÁ</t>
  </si>
  <si>
    <t>VONK.ROZV.STLAČ.VZDUCHU-</t>
  </si>
  <si>
    <t>VONK.KANAL.SPLÁŠKOVÁ-VOZ</t>
  </si>
  <si>
    <t>STUDŇA</t>
  </si>
  <si>
    <t>VONK.VODOVOD PITNÝ-VOZOV</t>
  </si>
  <si>
    <t>VONK.KANAL.DAŽĎOVÁ VODA</t>
  </si>
  <si>
    <t>TVÁRNICOVA TRAŤ SILNOPRÚ</t>
  </si>
  <si>
    <t>PRÍSTREŠOK</t>
  </si>
  <si>
    <t>SPEVNENÉ PLOCHY - VOZOVŇ</t>
  </si>
  <si>
    <t>OPLOTENIE VOZOVNE</t>
  </si>
  <si>
    <t>VONK.ROZ.SILNOPRÚDU-VOZO</t>
  </si>
  <si>
    <t>PRÍPOJKA 22 KV -VOZOVŇA</t>
  </si>
  <si>
    <t>TERÉNNE ÚPRAVY - VOZOVŇA</t>
  </si>
  <si>
    <t>ODBERNÝ OBJEKT POZ.VODY</t>
  </si>
  <si>
    <t>VONK.ROZ.SILNOPRÚD-VOZOV</t>
  </si>
  <si>
    <t>VONK.TECHNOLOG.ROZVODY T</t>
  </si>
  <si>
    <t>VONK.VODOVOD ÚŽIT.-VOZOV</t>
  </si>
  <si>
    <t>VONKAJŠIE SVETEL.ROZVODY</t>
  </si>
  <si>
    <t>VONK.KANALIZ.PRIEMYS.-VO</t>
  </si>
  <si>
    <t>ÚPRAVA DVORA BETÓNKY</t>
  </si>
  <si>
    <t>VZDUCHOTECHNIKA AOS</t>
  </si>
  <si>
    <t>SKLAD KOVOVÉHO ŠROTU</t>
  </si>
  <si>
    <t>ROZVOD STLAČ. VZDUCHU</t>
  </si>
  <si>
    <t>BRÁNA A OPLOT.MEDZI SADa</t>
  </si>
  <si>
    <t>VZDUCHOTECHNIKA - OŠETRO</t>
  </si>
  <si>
    <t>ROZVOD STLAČ.VZDUCHU-OŠE</t>
  </si>
  <si>
    <t>VZDUCHOTECHNIKA</t>
  </si>
  <si>
    <t>COV DAŽĎOVÝCH VôD</t>
  </si>
  <si>
    <t>PREVOD. ROZVOD SILNOPRÚD</t>
  </si>
  <si>
    <t>VODOV. KANAL. PRIPOJKA</t>
  </si>
  <si>
    <t>ATS ÚŽIT.VODY-STROJ.VYBA</t>
  </si>
  <si>
    <t>ČISTIARNE ODP. VOD-UMYVÁ</t>
  </si>
  <si>
    <t>PREVÁDZK.ROZVOD SILNOPRÚ</t>
  </si>
  <si>
    <t>PREV.ROZVOD SILNOPRÚDU</t>
  </si>
  <si>
    <t>PREVOD ROZVODU SILNOPRÚD</t>
  </si>
  <si>
    <t>VODOV.PRIPOJKA K PREV.BU</t>
  </si>
  <si>
    <t>VOZOVŇA-VONK.OSVETLENIE</t>
  </si>
  <si>
    <t>VOZOVŇA-VONK.OZNAM.ROZV.</t>
  </si>
  <si>
    <t>VOZOVŇA-ROZVOD TUV</t>
  </si>
  <si>
    <t>PREV. ROZVOD SILNOPRÚDU</t>
  </si>
  <si>
    <t>ROZVOD SILNOPRÚDU</t>
  </si>
  <si>
    <t>KOMÍN - KOTOLŇA</t>
  </si>
  <si>
    <t>MEN.V.OKRUZNÁ-OPLOTENIE</t>
  </si>
  <si>
    <t>TROLEJOVE VED.UL.HLINSKA</t>
  </si>
  <si>
    <t>PROTI DOTYK.STENA - SOLI</t>
  </si>
  <si>
    <t>TROLEJ. VEDENIE PRIEM. U</t>
  </si>
  <si>
    <t>TROLEJ.VEDENIE UL.KOMENS</t>
  </si>
  <si>
    <t>TROL.VED.UL.OBVODOVA-OT.</t>
  </si>
  <si>
    <t>TROLEJ.VED.VLČINCE-OTOČ.</t>
  </si>
  <si>
    <t>NaS KABLE VLČINCE-OTOČKA</t>
  </si>
  <si>
    <t>NaS KABLE TAJOVSKEHO-CEN</t>
  </si>
  <si>
    <t>UPRAVA TROL.VED.KRIžOV.S</t>
  </si>
  <si>
    <t>NaS KABLE Z MEN.HLINSKA</t>
  </si>
  <si>
    <t>KABEL DIAĽ.OVL.MEN.V.O-H</t>
  </si>
  <si>
    <t>NaS KABLE Z MEN.V.O.,SPA</t>
  </si>
  <si>
    <t>TROLEJB.DOPRAVA UL.POD H</t>
  </si>
  <si>
    <t>TV ZÁVODSK.-HORECKÁ</t>
  </si>
  <si>
    <t>NAP.VED.-NaS KÁBLE HÁJIK</t>
  </si>
  <si>
    <t>TROLEJBUSOVE ZAR.CARREFO</t>
  </si>
  <si>
    <t>MENIAREŇ HLINSKA-PRIP.NN</t>
  </si>
  <si>
    <t>TROLEJ.VEDENIE UL.VYSOKO</t>
  </si>
  <si>
    <t>TROL.VED.UL.SPANYOLA,V.O</t>
  </si>
  <si>
    <t>TROLEJ.VEDENIE UL.PRIEMY</t>
  </si>
  <si>
    <t>MENIAR.V.OKRUŽNA VOD.a K</t>
  </si>
  <si>
    <t>MEN.ZÁVODIE-VOD. A KAN.P</t>
  </si>
  <si>
    <t>DOPL.STLPA TROL.VED.VOZO</t>
  </si>
  <si>
    <t>MENIAREŇ HLINSKA-PRIP.22</t>
  </si>
  <si>
    <t>NAPÁJ.A SPAT.KABLE V OKR</t>
  </si>
  <si>
    <t>KABEL OD MEN.ZÁVODIE V.O</t>
  </si>
  <si>
    <t>TROLEJOVÉ VED. - OBCHODN</t>
  </si>
  <si>
    <t>TROLEJOVÉ VED. CESTA MIE</t>
  </si>
  <si>
    <t>TROLEJOVÉ VED. ZÁVODSKÁ.</t>
  </si>
  <si>
    <t>TROLEJ.VED.UL.SMER.,M-E,</t>
  </si>
  <si>
    <t>TROLEJ.VED.1.MÁJA, OLOMO</t>
  </si>
  <si>
    <t>TROLEJ.VED.L.MILICII,KOS</t>
  </si>
  <si>
    <t>KABEL OO MEN.ZÁVODIE-VOZ</t>
  </si>
  <si>
    <t>NAPÁJ.A SPATNE KAB.MEN.Z</t>
  </si>
  <si>
    <t>TROLEJ. VEDENIE VOZOVŇA</t>
  </si>
  <si>
    <t>MEN.V.OKRUŽNÁ-SPEV.PLOCHY</t>
  </si>
  <si>
    <t>MEN.V.OKRUŽNÁ-SAD.ÚPRAVY</t>
  </si>
  <si>
    <t>MEN.V.OKRUŽNÁ-TER.ÚPRAVY</t>
  </si>
  <si>
    <t>REKON.TROLEJ.VED.-SPANYO</t>
  </si>
  <si>
    <t>REK.TROL.VED.OBV.UL.</t>
  </si>
  <si>
    <t>TROLEJ.VED.UL.TAJOV.-CEN</t>
  </si>
  <si>
    <t>MENIAREŇ ZÁVODIE-TER.ÚPR</t>
  </si>
  <si>
    <t>MENIAREŇ ZÁV.-SPEVN.PLOC</t>
  </si>
  <si>
    <t>VOZOVŇA - PARKOVISKO</t>
  </si>
  <si>
    <t>POZEMOK-DIELŇA  AOS</t>
  </si>
  <si>
    <t>POZEMOK PARKOVISKO</t>
  </si>
  <si>
    <t>POZEMOK-KOTOLŇA</t>
  </si>
  <si>
    <t>Nadobúdacia cena</t>
  </si>
  <si>
    <t>Príloha č. 14: Zoznam k poisteniu nehnuteľného majetku (prenajatého z Mesta Žilina)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</si>
</sst>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5" fillId="0" borderId="0" xfId="2" applyFont="1"/>
    <xf numFmtId="0" fontId="1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4" fontId="1" fillId="0" borderId="4" xfId="2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4" fontId="7" fillId="3" borderId="0" xfId="2" applyFont="1" applyFill="1"/>
    <xf numFmtId="44" fontId="3" fillId="2" borderId="7" xfId="2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4" fontId="5" fillId="0" borderId="0" xfId="0" applyNumberFormat="1" applyFont="1"/>
    <xf numFmtId="44" fontId="1" fillId="0" borderId="0" xfId="2" applyFont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9"/>
  <sheetViews>
    <sheetView tabSelected="1" zoomScale="145" zoomScaleNormal="145" workbookViewId="0">
      <pane xSplit="4" ySplit="6" topLeftCell="E95" activePane="bottomRight" state="frozen"/>
      <selection pane="topRight" activeCell="E1" sqref="E1"/>
      <selection pane="bottomLeft" activeCell="A8" sqref="A8"/>
      <selection pane="bottomRight" activeCell="J109" sqref="J109"/>
    </sheetView>
  </sheetViews>
  <sheetFormatPr defaultRowHeight="14.25" x14ac:dyDescent="0.2"/>
  <cols>
    <col min="1" max="1" width="9.140625" style="5"/>
    <col min="2" max="2" width="10.42578125" style="5" customWidth="1"/>
    <col min="3" max="3" width="14.85546875" style="7" customWidth="1"/>
    <col min="4" max="4" width="41.5703125" style="5" customWidth="1"/>
    <col min="5" max="5" width="26.85546875" style="8" customWidth="1"/>
    <col min="6" max="7" width="9.140625" style="5"/>
    <col min="8" max="8" width="30.28515625" style="5" customWidth="1"/>
    <col min="9" max="16384" width="9.140625" style="5"/>
  </cols>
  <sheetData>
    <row r="1" spans="2:8" ht="15" x14ac:dyDescent="0.25">
      <c r="B1" s="1"/>
      <c r="C1" s="2"/>
      <c r="D1" s="1"/>
      <c r="E1" s="3"/>
      <c r="F1" s="4"/>
    </row>
    <row r="2" spans="2:8" ht="15" x14ac:dyDescent="0.25">
      <c r="B2" s="1" t="s">
        <v>225</v>
      </c>
      <c r="C2" s="2"/>
      <c r="D2" s="1"/>
      <c r="E2" s="3"/>
      <c r="F2" s="4"/>
    </row>
    <row r="3" spans="2:8" ht="15" x14ac:dyDescent="0.25">
      <c r="B3" s="1"/>
      <c r="C3" s="2"/>
      <c r="D3" s="1"/>
      <c r="E3" s="3"/>
      <c r="F3" s="4"/>
    </row>
    <row r="4" spans="2:8" ht="15" x14ac:dyDescent="0.25">
      <c r="B4" s="4" t="s">
        <v>3</v>
      </c>
      <c r="C4" s="2"/>
      <c r="D4" s="1"/>
      <c r="E4" s="3"/>
      <c r="F4" s="4"/>
    </row>
    <row r="5" spans="2:8" ht="15" thickBot="1" x14ac:dyDescent="0.25">
      <c r="B5" s="4"/>
      <c r="C5" s="2"/>
      <c r="D5" s="4"/>
      <c r="E5" s="3"/>
      <c r="F5" s="4"/>
    </row>
    <row r="6" spans="2:8" ht="34.5" customHeight="1" x14ac:dyDescent="0.2">
      <c r="B6" s="18" t="s">
        <v>0</v>
      </c>
      <c r="C6" s="19" t="s">
        <v>1</v>
      </c>
      <c r="D6" s="19" t="s">
        <v>2</v>
      </c>
      <c r="E6" s="17" t="s">
        <v>224</v>
      </c>
      <c r="F6" s="20" t="s">
        <v>4</v>
      </c>
    </row>
    <row r="7" spans="2:8" s="6" customFormat="1" x14ac:dyDescent="0.2">
      <c r="B7" s="9">
        <v>1</v>
      </c>
      <c r="C7" s="10" t="s">
        <v>5</v>
      </c>
      <c r="D7" s="10" t="s">
        <v>116</v>
      </c>
      <c r="E7" s="11">
        <v>454839.7</v>
      </c>
      <c r="F7" s="12"/>
      <c r="H7" s="22"/>
    </row>
    <row r="8" spans="2:8" s="6" customFormat="1" x14ac:dyDescent="0.2">
      <c r="B8" s="9">
        <f t="shared" ref="B8:B71" si="0">B7+1</f>
        <v>2</v>
      </c>
      <c r="C8" s="10" t="s">
        <v>6</v>
      </c>
      <c r="D8" s="10" t="s">
        <v>117</v>
      </c>
      <c r="E8" s="11">
        <v>48302.22</v>
      </c>
      <c r="F8" s="12"/>
      <c r="H8" s="22"/>
    </row>
    <row r="9" spans="2:8" s="6" customFormat="1" x14ac:dyDescent="0.2">
      <c r="B9" s="9">
        <f t="shared" si="0"/>
        <v>3</v>
      </c>
      <c r="C9" s="10" t="s">
        <v>7</v>
      </c>
      <c r="D9" s="10" t="s">
        <v>118</v>
      </c>
      <c r="E9" s="11">
        <v>5341.76</v>
      </c>
      <c r="F9" s="12"/>
      <c r="H9" s="22"/>
    </row>
    <row r="10" spans="2:8" s="6" customFormat="1" x14ac:dyDescent="0.2">
      <c r="B10" s="9">
        <f t="shared" si="0"/>
        <v>4</v>
      </c>
      <c r="C10" s="10" t="s">
        <v>8</v>
      </c>
      <c r="D10" s="10" t="s">
        <v>119</v>
      </c>
      <c r="E10" s="11">
        <v>1375065.16</v>
      </c>
      <c r="F10" s="12"/>
      <c r="H10" s="22"/>
    </row>
    <row r="11" spans="2:8" s="6" customFormat="1" x14ac:dyDescent="0.2">
      <c r="B11" s="9">
        <f t="shared" si="0"/>
        <v>5</v>
      </c>
      <c r="C11" s="10" t="s">
        <v>9</v>
      </c>
      <c r="D11" s="10" t="s">
        <v>120</v>
      </c>
      <c r="E11" s="11">
        <v>211132.22</v>
      </c>
      <c r="F11" s="12"/>
      <c r="H11" s="22"/>
    </row>
    <row r="12" spans="2:8" s="6" customFormat="1" x14ac:dyDescent="0.2">
      <c r="B12" s="9">
        <f t="shared" si="0"/>
        <v>6</v>
      </c>
      <c r="C12" s="10" t="s">
        <v>10</v>
      </c>
      <c r="D12" s="10" t="s">
        <v>121</v>
      </c>
      <c r="E12" s="11">
        <v>2804486.75</v>
      </c>
      <c r="F12" s="12"/>
      <c r="H12" s="22"/>
    </row>
    <row r="13" spans="2:8" s="6" customFormat="1" x14ac:dyDescent="0.2">
      <c r="B13" s="9">
        <f t="shared" si="0"/>
        <v>7</v>
      </c>
      <c r="C13" s="10" t="s">
        <v>11</v>
      </c>
      <c r="D13" s="10" t="s">
        <v>122</v>
      </c>
      <c r="E13" s="11">
        <v>258202.32</v>
      </c>
      <c r="F13" s="12"/>
      <c r="H13" s="22"/>
    </row>
    <row r="14" spans="2:8" s="6" customFormat="1" x14ac:dyDescent="0.2">
      <c r="B14" s="9">
        <f t="shared" si="0"/>
        <v>8</v>
      </c>
      <c r="C14" s="10" t="s">
        <v>12</v>
      </c>
      <c r="D14" s="10" t="s">
        <v>123</v>
      </c>
      <c r="E14" s="11">
        <v>716068.74</v>
      </c>
      <c r="F14" s="12"/>
      <c r="H14" s="22"/>
    </row>
    <row r="15" spans="2:8" s="6" customFormat="1" x14ac:dyDescent="0.2">
      <c r="B15" s="9">
        <f t="shared" si="0"/>
        <v>9</v>
      </c>
      <c r="C15" s="10" t="s">
        <v>13</v>
      </c>
      <c r="D15" s="10" t="s">
        <v>124</v>
      </c>
      <c r="E15" s="11">
        <v>2301146.48</v>
      </c>
      <c r="F15" s="12"/>
      <c r="H15" s="22"/>
    </row>
    <row r="16" spans="2:8" s="6" customFormat="1" x14ac:dyDescent="0.2">
      <c r="B16" s="9">
        <f t="shared" si="0"/>
        <v>10</v>
      </c>
      <c r="C16" s="10" t="s">
        <v>14</v>
      </c>
      <c r="D16" s="10" t="s">
        <v>125</v>
      </c>
      <c r="E16" s="11">
        <v>418790.89</v>
      </c>
      <c r="F16" s="12"/>
      <c r="H16" s="22"/>
    </row>
    <row r="17" spans="2:8" s="6" customFormat="1" x14ac:dyDescent="0.2">
      <c r="B17" s="9">
        <f t="shared" si="0"/>
        <v>11</v>
      </c>
      <c r="C17" s="10" t="s">
        <v>15</v>
      </c>
      <c r="D17" s="10" t="s">
        <v>126</v>
      </c>
      <c r="E17" s="11">
        <v>173791.29</v>
      </c>
      <c r="F17" s="12"/>
      <c r="H17" s="22"/>
    </row>
    <row r="18" spans="2:8" s="6" customFormat="1" x14ac:dyDescent="0.2">
      <c r="B18" s="9">
        <f t="shared" si="0"/>
        <v>12</v>
      </c>
      <c r="C18" s="10" t="s">
        <v>16</v>
      </c>
      <c r="D18" s="10" t="s">
        <v>127</v>
      </c>
      <c r="E18" s="11">
        <v>2636651.0699999998</v>
      </c>
      <c r="F18" s="12"/>
      <c r="H18" s="22"/>
    </row>
    <row r="19" spans="2:8" s="6" customFormat="1" x14ac:dyDescent="0.2">
      <c r="B19" s="9">
        <f t="shared" si="0"/>
        <v>13</v>
      </c>
      <c r="C19" s="10" t="s">
        <v>17</v>
      </c>
      <c r="D19" s="10" t="s">
        <v>128</v>
      </c>
      <c r="E19" s="11">
        <v>873718.39</v>
      </c>
      <c r="F19" s="12"/>
      <c r="H19" s="22"/>
    </row>
    <row r="20" spans="2:8" s="6" customFormat="1" x14ac:dyDescent="0.2">
      <c r="B20" s="9">
        <f t="shared" si="0"/>
        <v>14</v>
      </c>
      <c r="C20" s="10" t="s">
        <v>18</v>
      </c>
      <c r="D20" s="10" t="s">
        <v>129</v>
      </c>
      <c r="E20" s="11">
        <v>46604.39</v>
      </c>
      <c r="F20" s="12"/>
      <c r="H20" s="22"/>
    </row>
    <row r="21" spans="2:8" s="6" customFormat="1" x14ac:dyDescent="0.2">
      <c r="B21" s="9">
        <f t="shared" si="0"/>
        <v>15</v>
      </c>
      <c r="C21" s="10" t="s">
        <v>19</v>
      </c>
      <c r="D21" s="10" t="s">
        <v>130</v>
      </c>
      <c r="E21" s="11">
        <v>83271</v>
      </c>
      <c r="F21" s="12"/>
      <c r="H21" s="22"/>
    </row>
    <row r="22" spans="2:8" s="6" customFormat="1" x14ac:dyDescent="0.2">
      <c r="B22" s="9">
        <f t="shared" si="0"/>
        <v>16</v>
      </c>
      <c r="C22" s="10" t="s">
        <v>20</v>
      </c>
      <c r="D22" s="10" t="s">
        <v>131</v>
      </c>
      <c r="E22" s="11">
        <v>137656.76</v>
      </c>
      <c r="F22" s="12"/>
      <c r="H22" s="22"/>
    </row>
    <row r="23" spans="2:8" s="6" customFormat="1" x14ac:dyDescent="0.2">
      <c r="B23" s="9">
        <f t="shared" si="0"/>
        <v>17</v>
      </c>
      <c r="C23" s="10" t="s">
        <v>21</v>
      </c>
      <c r="D23" s="10" t="s">
        <v>132</v>
      </c>
      <c r="E23" s="11">
        <v>2050834.69</v>
      </c>
      <c r="F23" s="12"/>
      <c r="H23" s="22"/>
    </row>
    <row r="24" spans="2:8" s="6" customFormat="1" x14ac:dyDescent="0.2">
      <c r="B24" s="9">
        <f t="shared" si="0"/>
        <v>18</v>
      </c>
      <c r="C24" s="10" t="s">
        <v>22</v>
      </c>
      <c r="D24" s="10" t="s">
        <v>133</v>
      </c>
      <c r="E24" s="11">
        <v>789414.56</v>
      </c>
      <c r="F24" s="12"/>
      <c r="H24" s="22"/>
    </row>
    <row r="25" spans="2:8" s="6" customFormat="1" x14ac:dyDescent="0.2">
      <c r="B25" s="9">
        <f t="shared" si="0"/>
        <v>19</v>
      </c>
      <c r="C25" s="10" t="s">
        <v>23</v>
      </c>
      <c r="D25" s="10" t="s">
        <v>134</v>
      </c>
      <c r="E25" s="11">
        <v>815000.42</v>
      </c>
      <c r="F25" s="12"/>
      <c r="H25" s="22"/>
    </row>
    <row r="26" spans="2:8" s="6" customFormat="1" x14ac:dyDescent="0.2">
      <c r="B26" s="9">
        <f t="shared" si="0"/>
        <v>20</v>
      </c>
      <c r="C26" s="10" t="s">
        <v>24</v>
      </c>
      <c r="D26" s="10" t="s">
        <v>135</v>
      </c>
      <c r="E26" s="11">
        <v>19870.11</v>
      </c>
      <c r="F26" s="12"/>
      <c r="H26" s="22"/>
    </row>
    <row r="27" spans="2:8" s="6" customFormat="1" x14ac:dyDescent="0.2">
      <c r="B27" s="9">
        <f t="shared" si="0"/>
        <v>21</v>
      </c>
      <c r="C27" s="10" t="s">
        <v>25</v>
      </c>
      <c r="D27" s="10" t="s">
        <v>136</v>
      </c>
      <c r="E27" s="11">
        <v>92653.59</v>
      </c>
      <c r="F27" s="12"/>
      <c r="H27" s="22"/>
    </row>
    <row r="28" spans="2:8" s="6" customFormat="1" x14ac:dyDescent="0.2">
      <c r="B28" s="9">
        <f t="shared" si="0"/>
        <v>22</v>
      </c>
      <c r="C28" s="10" t="s">
        <v>26</v>
      </c>
      <c r="D28" s="10" t="s">
        <v>137</v>
      </c>
      <c r="E28" s="11">
        <v>593.27</v>
      </c>
      <c r="F28" s="12"/>
      <c r="H28" s="22"/>
    </row>
    <row r="29" spans="2:8" s="6" customFormat="1" x14ac:dyDescent="0.2">
      <c r="B29" s="9">
        <f t="shared" si="0"/>
        <v>23</v>
      </c>
      <c r="C29" s="10" t="s">
        <v>27</v>
      </c>
      <c r="D29" s="10" t="s">
        <v>138</v>
      </c>
      <c r="E29" s="11">
        <v>19717.25</v>
      </c>
      <c r="F29" s="12"/>
      <c r="H29" s="22"/>
    </row>
    <row r="30" spans="2:8" s="6" customFormat="1" x14ac:dyDescent="0.2">
      <c r="B30" s="9">
        <f t="shared" si="0"/>
        <v>24</v>
      </c>
      <c r="C30" s="10" t="s">
        <v>28</v>
      </c>
      <c r="D30" s="10" t="s">
        <v>139</v>
      </c>
      <c r="E30" s="11">
        <v>172602.07</v>
      </c>
      <c r="F30" s="12"/>
      <c r="H30" s="22"/>
    </row>
    <row r="31" spans="2:8" s="6" customFormat="1" x14ac:dyDescent="0.2">
      <c r="B31" s="9">
        <f t="shared" si="0"/>
        <v>25</v>
      </c>
      <c r="C31" s="10" t="s">
        <v>29</v>
      </c>
      <c r="D31" s="10" t="s">
        <v>140</v>
      </c>
      <c r="E31" s="11">
        <v>27528.65</v>
      </c>
      <c r="F31" s="12"/>
      <c r="H31" s="22"/>
    </row>
    <row r="32" spans="2:8" s="6" customFormat="1" x14ac:dyDescent="0.2">
      <c r="B32" s="9">
        <f t="shared" si="0"/>
        <v>26</v>
      </c>
      <c r="C32" s="10" t="s">
        <v>30</v>
      </c>
      <c r="D32" s="10" t="s">
        <v>141</v>
      </c>
      <c r="E32" s="11">
        <v>358258.1</v>
      </c>
      <c r="F32" s="12"/>
      <c r="H32" s="22"/>
    </row>
    <row r="33" spans="2:8" s="6" customFormat="1" x14ac:dyDescent="0.2">
      <c r="B33" s="9">
        <f t="shared" si="0"/>
        <v>27</v>
      </c>
      <c r="C33" s="10" t="s">
        <v>31</v>
      </c>
      <c r="D33" s="10" t="s">
        <v>142</v>
      </c>
      <c r="E33" s="11">
        <v>455906.26</v>
      </c>
      <c r="F33" s="12"/>
      <c r="H33" s="22"/>
    </row>
    <row r="34" spans="2:8" s="6" customFormat="1" x14ac:dyDescent="0.2">
      <c r="B34" s="9">
        <f t="shared" si="0"/>
        <v>28</v>
      </c>
      <c r="C34" s="10" t="s">
        <v>32</v>
      </c>
      <c r="D34" s="10" t="s">
        <v>143</v>
      </c>
      <c r="E34" s="11">
        <v>53209.98</v>
      </c>
      <c r="F34" s="12"/>
      <c r="H34" s="22"/>
    </row>
    <row r="35" spans="2:8" s="6" customFormat="1" x14ac:dyDescent="0.2">
      <c r="B35" s="9">
        <f t="shared" si="0"/>
        <v>29</v>
      </c>
      <c r="C35" s="10" t="s">
        <v>33</v>
      </c>
      <c r="D35" s="10" t="s">
        <v>144</v>
      </c>
      <c r="E35" s="11">
        <v>59757.85</v>
      </c>
      <c r="F35" s="12"/>
      <c r="H35" s="22"/>
    </row>
    <row r="36" spans="2:8" s="6" customFormat="1" x14ac:dyDescent="0.2">
      <c r="B36" s="9">
        <f t="shared" si="0"/>
        <v>30</v>
      </c>
      <c r="C36" s="10" t="s">
        <v>34</v>
      </c>
      <c r="D36" s="10" t="s">
        <v>145</v>
      </c>
      <c r="E36" s="11">
        <v>26664.639999999999</v>
      </c>
      <c r="F36" s="12"/>
      <c r="H36" s="22"/>
    </row>
    <row r="37" spans="2:8" s="6" customFormat="1" x14ac:dyDescent="0.2">
      <c r="B37" s="9">
        <f t="shared" si="0"/>
        <v>31</v>
      </c>
      <c r="C37" s="10" t="s">
        <v>35</v>
      </c>
      <c r="D37" s="10" t="s">
        <v>146</v>
      </c>
      <c r="E37" s="11">
        <v>60303.29</v>
      </c>
      <c r="F37" s="12"/>
      <c r="H37" s="22"/>
    </row>
    <row r="38" spans="2:8" s="6" customFormat="1" x14ac:dyDescent="0.2">
      <c r="B38" s="9">
        <f t="shared" si="0"/>
        <v>32</v>
      </c>
      <c r="C38" s="10" t="s">
        <v>36</v>
      </c>
      <c r="D38" s="10" t="s">
        <v>147</v>
      </c>
      <c r="E38" s="11">
        <v>10996.81</v>
      </c>
      <c r="F38" s="12"/>
      <c r="H38" s="22"/>
    </row>
    <row r="39" spans="2:8" s="6" customFormat="1" x14ac:dyDescent="0.2">
      <c r="B39" s="9">
        <f t="shared" si="0"/>
        <v>33</v>
      </c>
      <c r="C39" s="10" t="s">
        <v>37</v>
      </c>
      <c r="D39" s="10" t="s">
        <v>148</v>
      </c>
      <c r="E39" s="11">
        <v>66760.240000000005</v>
      </c>
      <c r="F39" s="12"/>
      <c r="H39" s="22"/>
    </row>
    <row r="40" spans="2:8" s="6" customFormat="1" x14ac:dyDescent="0.2">
      <c r="B40" s="9">
        <f t="shared" si="0"/>
        <v>34</v>
      </c>
      <c r="C40" s="10" t="s">
        <v>38</v>
      </c>
      <c r="D40" s="10" t="s">
        <v>149</v>
      </c>
      <c r="E40" s="11">
        <v>8455.16</v>
      </c>
      <c r="F40" s="12"/>
      <c r="H40" s="22"/>
    </row>
    <row r="41" spans="2:8" s="6" customFormat="1" x14ac:dyDescent="0.2">
      <c r="B41" s="9">
        <f t="shared" si="0"/>
        <v>35</v>
      </c>
      <c r="C41" s="10" t="s">
        <v>39</v>
      </c>
      <c r="D41" s="10" t="s">
        <v>150</v>
      </c>
      <c r="E41" s="11">
        <v>16221.2</v>
      </c>
      <c r="F41" s="12"/>
      <c r="H41" s="22"/>
    </row>
    <row r="42" spans="2:8" s="6" customFormat="1" x14ac:dyDescent="0.2">
      <c r="B42" s="9">
        <f t="shared" si="0"/>
        <v>36</v>
      </c>
      <c r="C42" s="10" t="s">
        <v>40</v>
      </c>
      <c r="D42" s="10" t="s">
        <v>151</v>
      </c>
      <c r="E42" s="11">
        <v>280269.27</v>
      </c>
      <c r="F42" s="12"/>
      <c r="H42" s="22"/>
    </row>
    <row r="43" spans="2:8" s="6" customFormat="1" x14ac:dyDescent="0.2">
      <c r="B43" s="9">
        <f t="shared" si="0"/>
        <v>37</v>
      </c>
      <c r="C43" s="10" t="s">
        <v>41</v>
      </c>
      <c r="D43" s="10" t="s">
        <v>152</v>
      </c>
      <c r="E43" s="11">
        <v>77700.66</v>
      </c>
      <c r="F43" s="12"/>
      <c r="H43" s="22"/>
    </row>
    <row r="44" spans="2:8" s="6" customFormat="1" x14ac:dyDescent="0.2">
      <c r="B44" s="9">
        <f t="shared" si="0"/>
        <v>38</v>
      </c>
      <c r="C44" s="10" t="s">
        <v>42</v>
      </c>
      <c r="D44" s="10" t="s">
        <v>153</v>
      </c>
      <c r="E44" s="11">
        <v>27150.43</v>
      </c>
      <c r="F44" s="12"/>
      <c r="H44" s="22"/>
    </row>
    <row r="45" spans="2:8" s="6" customFormat="1" x14ac:dyDescent="0.2">
      <c r="B45" s="9">
        <f t="shared" si="0"/>
        <v>39</v>
      </c>
      <c r="C45" s="10" t="s">
        <v>43</v>
      </c>
      <c r="D45" s="10" t="s">
        <v>154</v>
      </c>
      <c r="E45" s="11">
        <v>5095.96</v>
      </c>
      <c r="F45" s="12"/>
      <c r="H45" s="22"/>
    </row>
    <row r="46" spans="2:8" s="6" customFormat="1" x14ac:dyDescent="0.2">
      <c r="B46" s="9">
        <f t="shared" si="0"/>
        <v>40</v>
      </c>
      <c r="C46" s="10" t="s">
        <v>44</v>
      </c>
      <c r="D46" s="10" t="s">
        <v>155</v>
      </c>
      <c r="E46" s="11">
        <v>60151.55</v>
      </c>
      <c r="F46" s="12"/>
      <c r="H46" s="22"/>
    </row>
    <row r="47" spans="2:8" s="6" customFormat="1" x14ac:dyDescent="0.2">
      <c r="B47" s="9">
        <f t="shared" si="0"/>
        <v>41</v>
      </c>
      <c r="C47" s="10" t="s">
        <v>45</v>
      </c>
      <c r="D47" s="10" t="s">
        <v>156</v>
      </c>
      <c r="E47" s="11">
        <v>1429.56</v>
      </c>
      <c r="F47" s="12"/>
      <c r="H47" s="22"/>
    </row>
    <row r="48" spans="2:8" s="6" customFormat="1" x14ac:dyDescent="0.2">
      <c r="B48" s="9">
        <f t="shared" si="0"/>
        <v>42</v>
      </c>
      <c r="C48" s="10" t="s">
        <v>46</v>
      </c>
      <c r="D48" s="10" t="s">
        <v>157</v>
      </c>
      <c r="E48" s="11">
        <v>2748.68</v>
      </c>
      <c r="F48" s="12"/>
      <c r="H48" s="22"/>
    </row>
    <row r="49" spans="2:8" s="6" customFormat="1" x14ac:dyDescent="0.2">
      <c r="B49" s="9">
        <f t="shared" si="0"/>
        <v>43</v>
      </c>
      <c r="C49" s="10" t="s">
        <v>47</v>
      </c>
      <c r="D49" s="10" t="s">
        <v>158</v>
      </c>
      <c r="E49" s="11">
        <v>37126.699999999997</v>
      </c>
      <c r="F49" s="12"/>
      <c r="H49" s="22"/>
    </row>
    <row r="50" spans="2:8" s="6" customFormat="1" x14ac:dyDescent="0.2">
      <c r="B50" s="9">
        <f t="shared" si="0"/>
        <v>44</v>
      </c>
      <c r="C50" s="10" t="s">
        <v>48</v>
      </c>
      <c r="D50" s="10" t="s">
        <v>159</v>
      </c>
      <c r="E50" s="11">
        <v>22847.21</v>
      </c>
      <c r="F50" s="12"/>
      <c r="H50" s="22"/>
    </row>
    <row r="51" spans="2:8" s="6" customFormat="1" x14ac:dyDescent="0.2">
      <c r="B51" s="9">
        <f t="shared" si="0"/>
        <v>45</v>
      </c>
      <c r="C51" s="10" t="s">
        <v>49</v>
      </c>
      <c r="D51" s="10" t="s">
        <v>160</v>
      </c>
      <c r="E51" s="11">
        <v>1940.32</v>
      </c>
      <c r="F51" s="12"/>
      <c r="H51" s="22"/>
    </row>
    <row r="52" spans="2:8" s="6" customFormat="1" x14ac:dyDescent="0.2">
      <c r="B52" s="9">
        <f t="shared" si="0"/>
        <v>46</v>
      </c>
      <c r="C52" s="10" t="s">
        <v>50</v>
      </c>
      <c r="D52" s="10" t="s">
        <v>161</v>
      </c>
      <c r="E52" s="11">
        <v>67320.289999999994</v>
      </c>
      <c r="F52" s="12"/>
      <c r="H52" s="22"/>
    </row>
    <row r="53" spans="2:8" s="6" customFormat="1" x14ac:dyDescent="0.2">
      <c r="B53" s="9">
        <f t="shared" si="0"/>
        <v>47</v>
      </c>
      <c r="C53" s="10" t="s">
        <v>51</v>
      </c>
      <c r="D53" s="10" t="s">
        <v>162</v>
      </c>
      <c r="E53" s="11">
        <v>7565.46</v>
      </c>
      <c r="F53" s="12"/>
      <c r="H53" s="22"/>
    </row>
    <row r="54" spans="2:8" s="6" customFormat="1" x14ac:dyDescent="0.2">
      <c r="B54" s="9">
        <f t="shared" si="0"/>
        <v>48</v>
      </c>
      <c r="C54" s="10" t="s">
        <v>52</v>
      </c>
      <c r="D54" s="10" t="s">
        <v>163</v>
      </c>
      <c r="E54" s="11">
        <v>5408.48</v>
      </c>
      <c r="F54" s="12"/>
      <c r="H54" s="22"/>
    </row>
    <row r="55" spans="2:8" s="6" customFormat="1" x14ac:dyDescent="0.2">
      <c r="B55" s="9">
        <f t="shared" si="0"/>
        <v>49</v>
      </c>
      <c r="C55" s="10" t="s">
        <v>53</v>
      </c>
      <c r="D55" s="10" t="s">
        <v>164</v>
      </c>
      <c r="E55" s="11">
        <v>7319.23</v>
      </c>
      <c r="F55" s="12"/>
      <c r="H55" s="22"/>
    </row>
    <row r="56" spans="2:8" s="6" customFormat="1" x14ac:dyDescent="0.2">
      <c r="B56" s="9">
        <f t="shared" si="0"/>
        <v>50</v>
      </c>
      <c r="C56" s="10" t="s">
        <v>54</v>
      </c>
      <c r="D56" s="10" t="s">
        <v>165</v>
      </c>
      <c r="E56" s="11">
        <v>147207.73000000001</v>
      </c>
      <c r="F56" s="12"/>
      <c r="H56" s="22"/>
    </row>
    <row r="57" spans="2:8" s="6" customFormat="1" x14ac:dyDescent="0.2">
      <c r="B57" s="9">
        <f t="shared" si="0"/>
        <v>51</v>
      </c>
      <c r="C57" s="10" t="s">
        <v>55</v>
      </c>
      <c r="D57" s="10" t="s">
        <v>160</v>
      </c>
      <c r="E57" s="11">
        <v>12989.93</v>
      </c>
      <c r="F57" s="12"/>
      <c r="H57" s="22"/>
    </row>
    <row r="58" spans="2:8" s="6" customFormat="1" x14ac:dyDescent="0.2">
      <c r="B58" s="9">
        <f t="shared" si="0"/>
        <v>52</v>
      </c>
      <c r="C58" s="10" t="s">
        <v>56</v>
      </c>
      <c r="D58" s="10" t="s">
        <v>160</v>
      </c>
      <c r="E58" s="11">
        <v>32240.49</v>
      </c>
      <c r="F58" s="12"/>
      <c r="H58" s="22"/>
    </row>
    <row r="59" spans="2:8" s="6" customFormat="1" x14ac:dyDescent="0.2">
      <c r="B59" s="9">
        <f t="shared" si="0"/>
        <v>53</v>
      </c>
      <c r="C59" s="10" t="s">
        <v>57</v>
      </c>
      <c r="D59" s="10" t="s">
        <v>166</v>
      </c>
      <c r="E59" s="11">
        <v>20887.060000000001</v>
      </c>
      <c r="F59" s="12"/>
      <c r="H59" s="22"/>
    </row>
    <row r="60" spans="2:8" s="6" customFormat="1" x14ac:dyDescent="0.2">
      <c r="B60" s="9">
        <f t="shared" si="0"/>
        <v>54</v>
      </c>
      <c r="C60" s="10" t="s">
        <v>58</v>
      </c>
      <c r="D60" s="10" t="s">
        <v>167</v>
      </c>
      <c r="E60" s="11">
        <v>13952.8</v>
      </c>
      <c r="F60" s="12"/>
      <c r="H60" s="22"/>
    </row>
    <row r="61" spans="2:8" s="6" customFormat="1" x14ac:dyDescent="0.2">
      <c r="B61" s="9">
        <f t="shared" si="0"/>
        <v>55</v>
      </c>
      <c r="C61" s="10" t="s">
        <v>59</v>
      </c>
      <c r="D61" s="10" t="s">
        <v>168</v>
      </c>
      <c r="E61" s="11">
        <v>14378.72</v>
      </c>
      <c r="F61" s="12"/>
      <c r="H61" s="22"/>
    </row>
    <row r="62" spans="2:8" s="6" customFormat="1" x14ac:dyDescent="0.2">
      <c r="B62" s="9">
        <f t="shared" si="0"/>
        <v>56</v>
      </c>
      <c r="C62" s="10" t="s">
        <v>60</v>
      </c>
      <c r="D62" s="10" t="s">
        <v>160</v>
      </c>
      <c r="E62" s="11">
        <v>14433.83</v>
      </c>
      <c r="F62" s="12"/>
      <c r="H62" s="22"/>
    </row>
    <row r="63" spans="2:8" s="6" customFormat="1" x14ac:dyDescent="0.2">
      <c r="B63" s="9">
        <f t="shared" si="0"/>
        <v>57</v>
      </c>
      <c r="C63" s="10" t="s">
        <v>61</v>
      </c>
      <c r="D63" s="10" t="s">
        <v>169</v>
      </c>
      <c r="E63" s="11">
        <v>943.14</v>
      </c>
      <c r="F63" s="12"/>
      <c r="H63" s="22"/>
    </row>
    <row r="64" spans="2:8" s="6" customFormat="1" x14ac:dyDescent="0.2">
      <c r="B64" s="9">
        <f t="shared" si="0"/>
        <v>58</v>
      </c>
      <c r="C64" s="10" t="s">
        <v>62</v>
      </c>
      <c r="D64" s="10" t="s">
        <v>170</v>
      </c>
      <c r="E64" s="11">
        <v>53786.43</v>
      </c>
      <c r="F64" s="12"/>
      <c r="H64" s="22"/>
    </row>
    <row r="65" spans="2:8" s="6" customFormat="1" x14ac:dyDescent="0.2">
      <c r="B65" s="9">
        <f t="shared" si="0"/>
        <v>59</v>
      </c>
      <c r="C65" s="10" t="s">
        <v>63</v>
      </c>
      <c r="D65" s="10" t="s">
        <v>171</v>
      </c>
      <c r="E65" s="11">
        <v>10407.09</v>
      </c>
      <c r="F65" s="12"/>
      <c r="H65" s="22"/>
    </row>
    <row r="66" spans="2:8" s="6" customFormat="1" x14ac:dyDescent="0.2">
      <c r="B66" s="9">
        <f t="shared" si="0"/>
        <v>60</v>
      </c>
      <c r="C66" s="10" t="s">
        <v>64</v>
      </c>
      <c r="D66" s="10" t="s">
        <v>172</v>
      </c>
      <c r="E66" s="11">
        <v>14401.55</v>
      </c>
      <c r="F66" s="12"/>
      <c r="H66" s="22"/>
    </row>
    <row r="67" spans="2:8" s="6" customFormat="1" x14ac:dyDescent="0.2">
      <c r="B67" s="9">
        <f t="shared" si="0"/>
        <v>61</v>
      </c>
      <c r="C67" s="10" t="s">
        <v>65</v>
      </c>
      <c r="D67" s="10" t="s">
        <v>173</v>
      </c>
      <c r="E67" s="11">
        <v>62120.59</v>
      </c>
      <c r="F67" s="12"/>
      <c r="H67" s="22"/>
    </row>
    <row r="68" spans="2:8" s="6" customFormat="1" x14ac:dyDescent="0.2">
      <c r="B68" s="9">
        <f t="shared" si="0"/>
        <v>62</v>
      </c>
      <c r="C68" s="10" t="s">
        <v>66</v>
      </c>
      <c r="D68" s="10" t="s">
        <v>174</v>
      </c>
      <c r="E68" s="11">
        <v>490.99</v>
      </c>
      <c r="F68" s="12"/>
      <c r="H68" s="22"/>
    </row>
    <row r="69" spans="2:8" s="6" customFormat="1" x14ac:dyDescent="0.2">
      <c r="B69" s="9">
        <f t="shared" si="0"/>
        <v>63</v>
      </c>
      <c r="C69" s="10" t="s">
        <v>67</v>
      </c>
      <c r="D69" s="10" t="s">
        <v>175</v>
      </c>
      <c r="E69" s="11">
        <v>64277.4</v>
      </c>
      <c r="F69" s="12"/>
      <c r="H69" s="22"/>
    </row>
    <row r="70" spans="2:8" s="6" customFormat="1" x14ac:dyDescent="0.2">
      <c r="B70" s="9">
        <f t="shared" si="0"/>
        <v>64</v>
      </c>
      <c r="C70" s="10" t="s">
        <v>68</v>
      </c>
      <c r="D70" s="10" t="s">
        <v>176</v>
      </c>
      <c r="E70" s="11">
        <v>805.75</v>
      </c>
      <c r="F70" s="12"/>
      <c r="H70" s="22"/>
    </row>
    <row r="71" spans="2:8" s="6" customFormat="1" x14ac:dyDescent="0.2">
      <c r="B71" s="9">
        <f t="shared" si="0"/>
        <v>65</v>
      </c>
      <c r="C71" s="10" t="s">
        <v>69</v>
      </c>
      <c r="D71" s="10" t="s">
        <v>177</v>
      </c>
      <c r="E71" s="11">
        <v>339325.83</v>
      </c>
      <c r="F71" s="12"/>
      <c r="H71" s="22"/>
    </row>
    <row r="72" spans="2:8" s="6" customFormat="1" x14ac:dyDescent="0.2">
      <c r="B72" s="9">
        <f t="shared" ref="B72:B117" si="1">B71+1</f>
        <v>66</v>
      </c>
      <c r="C72" s="10" t="s">
        <v>70</v>
      </c>
      <c r="D72" s="10" t="s">
        <v>178</v>
      </c>
      <c r="E72" s="11">
        <v>9194.75</v>
      </c>
      <c r="F72" s="12"/>
      <c r="H72" s="22"/>
    </row>
    <row r="73" spans="2:8" s="6" customFormat="1" x14ac:dyDescent="0.2">
      <c r="B73" s="9">
        <f t="shared" si="1"/>
        <v>67</v>
      </c>
      <c r="C73" s="10" t="s">
        <v>71</v>
      </c>
      <c r="D73" s="10" t="s">
        <v>179</v>
      </c>
      <c r="E73" s="11">
        <v>127980.95</v>
      </c>
      <c r="F73" s="12"/>
      <c r="H73" s="22"/>
    </row>
    <row r="74" spans="2:8" s="6" customFormat="1" x14ac:dyDescent="0.2">
      <c r="B74" s="9">
        <f t="shared" si="1"/>
        <v>68</v>
      </c>
      <c r="C74" s="10" t="s">
        <v>72</v>
      </c>
      <c r="D74" s="10" t="s">
        <v>180</v>
      </c>
      <c r="E74" s="11">
        <v>199099.05</v>
      </c>
      <c r="F74" s="12"/>
      <c r="H74" s="22"/>
    </row>
    <row r="75" spans="2:8" s="6" customFormat="1" x14ac:dyDescent="0.2">
      <c r="B75" s="9">
        <f t="shared" si="1"/>
        <v>69</v>
      </c>
      <c r="C75" s="10" t="s">
        <v>73</v>
      </c>
      <c r="D75" s="10" t="s">
        <v>181</v>
      </c>
      <c r="E75" s="11">
        <v>292471.21999999997</v>
      </c>
      <c r="F75" s="12"/>
      <c r="H75" s="22"/>
    </row>
    <row r="76" spans="2:8" s="6" customFormat="1" x14ac:dyDescent="0.2">
      <c r="B76" s="9">
        <f t="shared" si="1"/>
        <v>70</v>
      </c>
      <c r="C76" s="10" t="s">
        <v>74</v>
      </c>
      <c r="D76" s="10" t="s">
        <v>182</v>
      </c>
      <c r="E76" s="11">
        <v>250337.48</v>
      </c>
      <c r="F76" s="12"/>
      <c r="H76" s="22"/>
    </row>
    <row r="77" spans="2:8" s="6" customFormat="1" x14ac:dyDescent="0.2">
      <c r="B77" s="9">
        <f t="shared" si="1"/>
        <v>71</v>
      </c>
      <c r="C77" s="10" t="s">
        <v>75</v>
      </c>
      <c r="D77" s="10" t="s">
        <v>183</v>
      </c>
      <c r="E77" s="11">
        <v>24075.62</v>
      </c>
      <c r="F77" s="12"/>
      <c r="H77" s="22"/>
    </row>
    <row r="78" spans="2:8" s="6" customFormat="1" x14ac:dyDescent="0.2">
      <c r="B78" s="9">
        <f t="shared" si="1"/>
        <v>72</v>
      </c>
      <c r="C78" s="10" t="s">
        <v>76</v>
      </c>
      <c r="D78" s="10" t="s">
        <v>184</v>
      </c>
      <c r="E78" s="11">
        <v>106556.89</v>
      </c>
      <c r="F78" s="12"/>
      <c r="H78" s="22"/>
    </row>
    <row r="79" spans="2:8" s="6" customFormat="1" x14ac:dyDescent="0.2">
      <c r="B79" s="9">
        <f t="shared" si="1"/>
        <v>73</v>
      </c>
      <c r="C79" s="10" t="s">
        <v>77</v>
      </c>
      <c r="D79" s="10" t="s">
        <v>185</v>
      </c>
      <c r="E79" s="11">
        <v>40496.58</v>
      </c>
      <c r="F79" s="12"/>
      <c r="H79" s="22"/>
    </row>
    <row r="80" spans="2:8" s="6" customFormat="1" x14ac:dyDescent="0.2">
      <c r="B80" s="9">
        <f t="shared" si="1"/>
        <v>74</v>
      </c>
      <c r="C80" s="10" t="s">
        <v>78</v>
      </c>
      <c r="D80" s="10" t="s">
        <v>186</v>
      </c>
      <c r="E80" s="11">
        <v>274783.08</v>
      </c>
      <c r="F80" s="12"/>
      <c r="H80" s="22"/>
    </row>
    <row r="81" spans="2:8" s="6" customFormat="1" x14ac:dyDescent="0.2">
      <c r="B81" s="9">
        <f t="shared" si="1"/>
        <v>75</v>
      </c>
      <c r="C81" s="10" t="s">
        <v>79</v>
      </c>
      <c r="D81" s="10" t="s">
        <v>187</v>
      </c>
      <c r="E81" s="11">
        <v>34698.6</v>
      </c>
      <c r="F81" s="12"/>
      <c r="H81" s="22"/>
    </row>
    <row r="82" spans="2:8" s="6" customFormat="1" x14ac:dyDescent="0.2">
      <c r="B82" s="9">
        <f t="shared" si="1"/>
        <v>76</v>
      </c>
      <c r="C82" s="10" t="s">
        <v>80</v>
      </c>
      <c r="D82" s="10" t="s">
        <v>188</v>
      </c>
      <c r="E82" s="11">
        <v>14763.06</v>
      </c>
      <c r="F82" s="12"/>
      <c r="H82" s="22"/>
    </row>
    <row r="83" spans="2:8" s="6" customFormat="1" x14ac:dyDescent="0.2">
      <c r="B83" s="9">
        <f t="shared" si="1"/>
        <v>77</v>
      </c>
      <c r="C83" s="10" t="s">
        <v>81</v>
      </c>
      <c r="D83" s="10" t="s">
        <v>189</v>
      </c>
      <c r="E83" s="11">
        <v>1430162.38</v>
      </c>
      <c r="F83" s="12"/>
      <c r="H83" s="22"/>
    </row>
    <row r="84" spans="2:8" s="6" customFormat="1" x14ac:dyDescent="0.2">
      <c r="B84" s="9">
        <f t="shared" si="1"/>
        <v>78</v>
      </c>
      <c r="C84" s="10" t="s">
        <v>82</v>
      </c>
      <c r="D84" s="10" t="s">
        <v>190</v>
      </c>
      <c r="E84" s="11">
        <v>995661.64</v>
      </c>
      <c r="F84" s="12"/>
      <c r="H84" s="22"/>
    </row>
    <row r="85" spans="2:8" s="6" customFormat="1" x14ac:dyDescent="0.2">
      <c r="B85" s="9">
        <f t="shared" si="1"/>
        <v>79</v>
      </c>
      <c r="C85" s="10" t="s">
        <v>83</v>
      </c>
      <c r="D85" s="10" t="s">
        <v>191</v>
      </c>
      <c r="E85" s="11">
        <v>627133.53</v>
      </c>
      <c r="F85" s="12"/>
      <c r="H85" s="22"/>
    </row>
    <row r="86" spans="2:8" s="6" customFormat="1" x14ac:dyDescent="0.2">
      <c r="B86" s="9">
        <f t="shared" si="1"/>
        <v>80</v>
      </c>
      <c r="C86" s="10" t="s">
        <v>84</v>
      </c>
      <c r="D86" s="10" t="s">
        <v>192</v>
      </c>
      <c r="E86" s="11">
        <v>0</v>
      </c>
      <c r="F86" s="12"/>
      <c r="H86" s="22"/>
    </row>
    <row r="87" spans="2:8" s="6" customFormat="1" x14ac:dyDescent="0.2">
      <c r="B87" s="9">
        <f t="shared" si="1"/>
        <v>81</v>
      </c>
      <c r="C87" s="10" t="s">
        <v>85</v>
      </c>
      <c r="D87" s="10" t="s">
        <v>193</v>
      </c>
      <c r="E87" s="11">
        <v>5461.26</v>
      </c>
      <c r="F87" s="12"/>
      <c r="H87" s="22"/>
    </row>
    <row r="88" spans="2:8" s="6" customFormat="1" x14ac:dyDescent="0.2">
      <c r="B88" s="9">
        <f t="shared" si="1"/>
        <v>82</v>
      </c>
      <c r="C88" s="10" t="s">
        <v>86</v>
      </c>
      <c r="D88" s="10" t="s">
        <v>194</v>
      </c>
      <c r="E88" s="11">
        <v>160723.96</v>
      </c>
      <c r="F88" s="12"/>
      <c r="H88" s="22"/>
    </row>
    <row r="89" spans="2:8" s="6" customFormat="1" x14ac:dyDescent="0.2">
      <c r="B89" s="9">
        <f t="shared" si="1"/>
        <v>83</v>
      </c>
      <c r="C89" s="10" t="s">
        <v>87</v>
      </c>
      <c r="D89" s="10" t="s">
        <v>195</v>
      </c>
      <c r="E89" s="11">
        <v>367914.3</v>
      </c>
      <c r="F89" s="12"/>
      <c r="H89" s="22"/>
    </row>
    <row r="90" spans="2:8" s="6" customFormat="1" x14ac:dyDescent="0.2">
      <c r="B90" s="9">
        <f t="shared" si="1"/>
        <v>84</v>
      </c>
      <c r="C90" s="10" t="s">
        <v>88</v>
      </c>
      <c r="D90" s="10" t="s">
        <v>196</v>
      </c>
      <c r="E90" s="11">
        <v>29025.16</v>
      </c>
      <c r="F90" s="12"/>
      <c r="H90" s="22"/>
    </row>
    <row r="91" spans="2:8" s="6" customFormat="1" x14ac:dyDescent="0.2">
      <c r="B91" s="9">
        <f t="shared" si="1"/>
        <v>85</v>
      </c>
      <c r="C91" s="10" t="s">
        <v>89</v>
      </c>
      <c r="D91" s="10" t="s">
        <v>197</v>
      </c>
      <c r="E91" s="11">
        <v>4260.97</v>
      </c>
      <c r="F91" s="12"/>
      <c r="H91" s="22"/>
    </row>
    <row r="92" spans="2:8" s="6" customFormat="1" x14ac:dyDescent="0.2">
      <c r="B92" s="9">
        <f t="shared" si="1"/>
        <v>86</v>
      </c>
      <c r="C92" s="10" t="s">
        <v>90</v>
      </c>
      <c r="D92" s="10" t="s">
        <v>198</v>
      </c>
      <c r="E92" s="11">
        <v>4489.68</v>
      </c>
      <c r="F92" s="12"/>
      <c r="H92" s="22"/>
    </row>
    <row r="93" spans="2:8" s="6" customFormat="1" x14ac:dyDescent="0.2">
      <c r="B93" s="9">
        <f t="shared" si="1"/>
        <v>87</v>
      </c>
      <c r="C93" s="10" t="s">
        <v>91</v>
      </c>
      <c r="D93" s="10" t="s">
        <v>199</v>
      </c>
      <c r="E93" s="11">
        <v>1947.82</v>
      </c>
      <c r="F93" s="12"/>
      <c r="H93" s="22"/>
    </row>
    <row r="94" spans="2:8" s="6" customFormat="1" x14ac:dyDescent="0.2">
      <c r="B94" s="9">
        <f t="shared" si="1"/>
        <v>88</v>
      </c>
      <c r="C94" s="10" t="s">
        <v>92</v>
      </c>
      <c r="D94" s="10" t="s">
        <v>200</v>
      </c>
      <c r="E94" s="11">
        <v>4957.01</v>
      </c>
      <c r="F94" s="12"/>
      <c r="H94" s="22"/>
    </row>
    <row r="95" spans="2:8" s="6" customFormat="1" x14ac:dyDescent="0.2">
      <c r="B95" s="9">
        <f t="shared" si="1"/>
        <v>89</v>
      </c>
      <c r="C95" s="10" t="s">
        <v>93</v>
      </c>
      <c r="D95" s="10" t="s">
        <v>201</v>
      </c>
      <c r="E95" s="11">
        <v>503539.77</v>
      </c>
      <c r="F95" s="12"/>
      <c r="H95" s="22"/>
    </row>
    <row r="96" spans="2:8" s="6" customFormat="1" x14ac:dyDescent="0.2">
      <c r="B96" s="9">
        <f t="shared" si="1"/>
        <v>90</v>
      </c>
      <c r="C96" s="10" t="s">
        <v>94</v>
      </c>
      <c r="D96" s="10" t="s">
        <v>202</v>
      </c>
      <c r="E96" s="11">
        <v>44057.69</v>
      </c>
      <c r="F96" s="12"/>
      <c r="H96" s="22"/>
    </row>
    <row r="97" spans="2:8" s="6" customFormat="1" x14ac:dyDescent="0.2">
      <c r="B97" s="9">
        <f t="shared" si="1"/>
        <v>91</v>
      </c>
      <c r="C97" s="10" t="s">
        <v>95</v>
      </c>
      <c r="D97" s="10" t="s">
        <v>203</v>
      </c>
      <c r="E97" s="11">
        <v>389322.19</v>
      </c>
      <c r="F97" s="12"/>
      <c r="H97" s="22"/>
    </row>
    <row r="98" spans="2:8" s="6" customFormat="1" x14ac:dyDescent="0.2">
      <c r="B98" s="9">
        <f t="shared" si="1"/>
        <v>92</v>
      </c>
      <c r="C98" s="10" t="s">
        <v>96</v>
      </c>
      <c r="D98" s="10" t="s">
        <v>204</v>
      </c>
      <c r="E98" s="11">
        <v>55439.55</v>
      </c>
      <c r="F98" s="12"/>
      <c r="H98" s="22"/>
    </row>
    <row r="99" spans="2:8" s="6" customFormat="1" x14ac:dyDescent="0.2">
      <c r="B99" s="9">
        <f t="shared" si="1"/>
        <v>93</v>
      </c>
      <c r="C99" s="10" t="s">
        <v>97</v>
      </c>
      <c r="D99" s="10" t="s">
        <v>205</v>
      </c>
      <c r="E99" s="11">
        <v>475675.66</v>
      </c>
      <c r="F99" s="12"/>
      <c r="H99" s="22"/>
    </row>
    <row r="100" spans="2:8" s="6" customFormat="1" x14ac:dyDescent="0.2">
      <c r="B100" s="9">
        <f t="shared" si="1"/>
        <v>94</v>
      </c>
      <c r="C100" s="10" t="s">
        <v>98</v>
      </c>
      <c r="D100" s="10" t="s">
        <v>206</v>
      </c>
      <c r="E100" s="11">
        <v>149626.76999999999</v>
      </c>
      <c r="F100" s="12"/>
      <c r="H100" s="22"/>
    </row>
    <row r="101" spans="2:8" s="6" customFormat="1" x14ac:dyDescent="0.2">
      <c r="B101" s="9">
        <f t="shared" si="1"/>
        <v>95</v>
      </c>
      <c r="C101" s="10" t="s">
        <v>99</v>
      </c>
      <c r="D101" s="10" t="s">
        <v>207</v>
      </c>
      <c r="E101" s="11">
        <v>215361.81</v>
      </c>
      <c r="F101" s="12"/>
      <c r="H101" s="22"/>
    </row>
    <row r="102" spans="2:8" s="6" customFormat="1" x14ac:dyDescent="0.2">
      <c r="B102" s="9">
        <f t="shared" si="1"/>
        <v>96</v>
      </c>
      <c r="C102" s="10" t="s">
        <v>100</v>
      </c>
      <c r="D102" s="10" t="s">
        <v>208</v>
      </c>
      <c r="E102" s="11">
        <v>297165.31</v>
      </c>
      <c r="F102" s="12"/>
      <c r="H102" s="22"/>
    </row>
    <row r="103" spans="2:8" s="6" customFormat="1" x14ac:dyDescent="0.2">
      <c r="B103" s="9">
        <f t="shared" si="1"/>
        <v>97</v>
      </c>
      <c r="C103" s="10" t="s">
        <v>101</v>
      </c>
      <c r="D103" s="10" t="s">
        <v>209</v>
      </c>
      <c r="E103" s="11">
        <v>11984.2</v>
      </c>
      <c r="F103" s="12"/>
      <c r="H103" s="22"/>
    </row>
    <row r="104" spans="2:8" s="6" customFormat="1" x14ac:dyDescent="0.2">
      <c r="B104" s="9">
        <f t="shared" si="1"/>
        <v>98</v>
      </c>
      <c r="C104" s="10" t="s">
        <v>102</v>
      </c>
      <c r="D104" s="10" t="s">
        <v>210</v>
      </c>
      <c r="E104" s="11">
        <v>156719.91</v>
      </c>
      <c r="F104" s="12"/>
      <c r="H104" s="22"/>
    </row>
    <row r="105" spans="2:8" s="6" customFormat="1" x14ac:dyDescent="0.2">
      <c r="B105" s="9">
        <f t="shared" si="1"/>
        <v>99</v>
      </c>
      <c r="C105" s="10" t="s">
        <v>103</v>
      </c>
      <c r="D105" s="10" t="s">
        <v>211</v>
      </c>
      <c r="E105" s="11">
        <v>291900.68</v>
      </c>
      <c r="F105" s="12"/>
      <c r="H105" s="22"/>
    </row>
    <row r="106" spans="2:8" s="6" customFormat="1" x14ac:dyDescent="0.2">
      <c r="B106" s="9">
        <f t="shared" si="1"/>
        <v>100</v>
      </c>
      <c r="C106" s="10" t="s">
        <v>104</v>
      </c>
      <c r="D106" s="10" t="s">
        <v>212</v>
      </c>
      <c r="E106" s="11">
        <v>11041.13</v>
      </c>
      <c r="F106" s="12"/>
      <c r="H106" s="22"/>
    </row>
    <row r="107" spans="2:8" s="6" customFormat="1" x14ac:dyDescent="0.2">
      <c r="B107" s="9">
        <f t="shared" si="1"/>
        <v>101</v>
      </c>
      <c r="C107" s="10" t="s">
        <v>105</v>
      </c>
      <c r="D107" s="10" t="s">
        <v>213</v>
      </c>
      <c r="E107" s="11">
        <v>2317.0700000000002</v>
      </c>
      <c r="F107" s="12"/>
      <c r="H107" s="22"/>
    </row>
    <row r="108" spans="2:8" s="6" customFormat="1" x14ac:dyDescent="0.2">
      <c r="B108" s="9">
        <f t="shared" si="1"/>
        <v>102</v>
      </c>
      <c r="C108" s="10" t="s">
        <v>106</v>
      </c>
      <c r="D108" s="10" t="s">
        <v>214</v>
      </c>
      <c r="E108" s="11">
        <v>1037.97</v>
      </c>
      <c r="F108" s="12"/>
      <c r="H108" s="22"/>
    </row>
    <row r="109" spans="2:8" s="6" customFormat="1" x14ac:dyDescent="0.2">
      <c r="B109" s="9">
        <f t="shared" si="1"/>
        <v>103</v>
      </c>
      <c r="C109" s="10" t="s">
        <v>107</v>
      </c>
      <c r="D109" s="10" t="s">
        <v>215</v>
      </c>
      <c r="E109" s="11">
        <v>55932.35</v>
      </c>
      <c r="F109" s="12"/>
      <c r="H109" s="22"/>
    </row>
    <row r="110" spans="2:8" s="6" customFormat="1" x14ac:dyDescent="0.2">
      <c r="B110" s="9">
        <f t="shared" si="1"/>
        <v>104</v>
      </c>
      <c r="C110" s="10" t="s">
        <v>108</v>
      </c>
      <c r="D110" s="10" t="s">
        <v>216</v>
      </c>
      <c r="E110" s="11">
        <v>67840.44</v>
      </c>
      <c r="F110" s="12"/>
      <c r="H110" s="22"/>
    </row>
    <row r="111" spans="2:8" s="6" customFormat="1" x14ac:dyDescent="0.2">
      <c r="B111" s="9">
        <f t="shared" si="1"/>
        <v>105</v>
      </c>
      <c r="C111" s="10" t="s">
        <v>109</v>
      </c>
      <c r="D111" s="10" t="s">
        <v>217</v>
      </c>
      <c r="E111" s="11">
        <v>373273.45</v>
      </c>
      <c r="F111" s="12"/>
      <c r="H111" s="22"/>
    </row>
    <row r="112" spans="2:8" s="6" customFormat="1" x14ac:dyDescent="0.2">
      <c r="B112" s="9">
        <f t="shared" si="1"/>
        <v>106</v>
      </c>
      <c r="C112" s="10" t="s">
        <v>110</v>
      </c>
      <c r="D112" s="10" t="s">
        <v>218</v>
      </c>
      <c r="E112" s="11">
        <v>2705.77</v>
      </c>
      <c r="F112" s="12"/>
      <c r="H112" s="22"/>
    </row>
    <row r="113" spans="2:8" s="6" customFormat="1" x14ac:dyDescent="0.2">
      <c r="B113" s="9">
        <f t="shared" si="1"/>
        <v>107</v>
      </c>
      <c r="C113" s="10" t="s">
        <v>111</v>
      </c>
      <c r="D113" s="10" t="s">
        <v>219</v>
      </c>
      <c r="E113" s="11">
        <v>3267.51</v>
      </c>
      <c r="F113" s="12"/>
      <c r="H113" s="22"/>
    </row>
    <row r="114" spans="2:8" s="6" customFormat="1" x14ac:dyDescent="0.2">
      <c r="B114" s="9">
        <f t="shared" si="1"/>
        <v>108</v>
      </c>
      <c r="C114" s="10" t="s">
        <v>112</v>
      </c>
      <c r="D114" s="10" t="s">
        <v>220</v>
      </c>
      <c r="E114" s="11">
        <v>41772.79</v>
      </c>
      <c r="F114" s="12"/>
      <c r="H114" s="22"/>
    </row>
    <row r="115" spans="2:8" s="6" customFormat="1" x14ac:dyDescent="0.2">
      <c r="B115" s="9">
        <f t="shared" si="1"/>
        <v>109</v>
      </c>
      <c r="C115" s="10" t="s">
        <v>113</v>
      </c>
      <c r="D115" s="10" t="s">
        <v>221</v>
      </c>
      <c r="E115" s="11">
        <v>87169.919999999998</v>
      </c>
      <c r="F115" s="12"/>
      <c r="H115" s="22"/>
    </row>
    <row r="116" spans="2:8" s="6" customFormat="1" x14ac:dyDescent="0.2">
      <c r="B116" s="9">
        <f t="shared" si="1"/>
        <v>110</v>
      </c>
      <c r="C116" s="10" t="s">
        <v>114</v>
      </c>
      <c r="D116" s="10" t="s">
        <v>222</v>
      </c>
      <c r="E116" s="11">
        <v>435902.71999999997</v>
      </c>
      <c r="F116" s="12"/>
      <c r="H116" s="22"/>
    </row>
    <row r="117" spans="2:8" s="6" customFormat="1" ht="15" thickBot="1" x14ac:dyDescent="0.25">
      <c r="B117" s="9">
        <f t="shared" si="1"/>
        <v>111</v>
      </c>
      <c r="C117" s="13" t="s">
        <v>115</v>
      </c>
      <c r="D117" s="13" t="s">
        <v>223</v>
      </c>
      <c r="E117" s="14">
        <v>12536.32</v>
      </c>
      <c r="F117" s="15"/>
      <c r="H117" s="22"/>
    </row>
    <row r="118" spans="2:8" x14ac:dyDescent="0.2">
      <c r="H118" s="21"/>
    </row>
    <row r="119" spans="2:8" ht="15" x14ac:dyDescent="0.25">
      <c r="E119" s="16">
        <f>SUM(E7:E117)</f>
        <v>27748326.379999995</v>
      </c>
    </row>
  </sheetData>
  <phoneticPr fontId="0" type="noConversion"/>
  <pageMargins left="0.75" right="0.75" top="1" bottom="1" header="0.4921259845" footer="0.4921259845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14 </vt:lpstr>
      <vt:lpstr>'Príloha č. 14 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2023-10-10T09:32:07Z</cp:lastPrinted>
  <dcterms:created xsi:type="dcterms:W3CDTF">2015-10-12T10:50:11Z</dcterms:created>
  <dcterms:modified xsi:type="dcterms:W3CDTF">2023-10-10T09:32:10Z</dcterms:modified>
</cp:coreProperties>
</file>