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150"/>
  </bookViews>
  <sheets>
    <sheet name="VO" sheetId="1" r:id="rId1"/>
  </sheets>
  <definedNames>
    <definedName name="_xlnm.Print_Area" localSheetId="0">VO!$A$1:$G$102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2" i="1" l="1"/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</calcChain>
</file>

<file path=xl/sharedStrings.xml><?xml version="1.0" encoding="utf-8"?>
<sst xmlns="http://schemas.openxmlformats.org/spreadsheetml/2006/main" count="195" uniqueCount="195">
  <si>
    <t>Por.č.</t>
  </si>
  <si>
    <t>Invent. číslo</t>
  </si>
  <si>
    <t>Názov</t>
  </si>
  <si>
    <t>Poistník: Dopravný podnik mesta Žiliny s.r.o.</t>
  </si>
  <si>
    <t>Pozn.</t>
  </si>
  <si>
    <t>201000001</t>
  </si>
  <si>
    <t>V.O.-Staré mesto Bašta</t>
  </si>
  <si>
    <t>201000002</t>
  </si>
  <si>
    <t>V.O.-ul.Revolučná</t>
  </si>
  <si>
    <t>201000003</t>
  </si>
  <si>
    <t>V.O.-Rybniky</t>
  </si>
  <si>
    <t>201000004</t>
  </si>
  <si>
    <t>V.O.-ul. J.Kráľa</t>
  </si>
  <si>
    <t>201000005</t>
  </si>
  <si>
    <t>V.O.-ul. Športová</t>
  </si>
  <si>
    <t>201000006</t>
  </si>
  <si>
    <t>V.O.-ul. Kysucká</t>
  </si>
  <si>
    <t>201000007</t>
  </si>
  <si>
    <t>V.O.-ul. Vysokoškolákov</t>
  </si>
  <si>
    <t>201000008</t>
  </si>
  <si>
    <t>V.O.-ul. J.Závodského</t>
  </si>
  <si>
    <t>201000009</t>
  </si>
  <si>
    <t>V.O.-ul. J.Kukučínová</t>
  </si>
  <si>
    <t>201000010</t>
  </si>
  <si>
    <t>V.O.-ul. Republiky</t>
  </si>
  <si>
    <t>201000011</t>
  </si>
  <si>
    <t>V.O.- Strážovska cesta</t>
  </si>
  <si>
    <t>201000012</t>
  </si>
  <si>
    <t>V.O.-ul. Uhoľná</t>
  </si>
  <si>
    <t>201000013</t>
  </si>
  <si>
    <t>V.O.-ul. Štefanikova</t>
  </si>
  <si>
    <t>201000014</t>
  </si>
  <si>
    <t>V.O.-ul. V.Tvrdého</t>
  </si>
  <si>
    <t>201000015</t>
  </si>
  <si>
    <t>V.O.-ul. Moyzesova</t>
  </si>
  <si>
    <t>201000016</t>
  </si>
  <si>
    <t>V.O.-ul. D.Dlabača</t>
  </si>
  <si>
    <t>201000019</t>
  </si>
  <si>
    <t>V.O.-ul. Pod Hradiskom</t>
  </si>
  <si>
    <t>201000020</t>
  </si>
  <si>
    <t>V.O.-ul. 9. mája</t>
  </si>
  <si>
    <t>201000021</t>
  </si>
  <si>
    <t>V.O.-ul. Na zapleti</t>
  </si>
  <si>
    <t>201000022</t>
  </si>
  <si>
    <t>V.O.-ul. Bočná</t>
  </si>
  <si>
    <t>201000023</t>
  </si>
  <si>
    <t>V.O.-ul. Nábr.Rajčianka</t>
  </si>
  <si>
    <t>201000024</t>
  </si>
  <si>
    <t>V.O.-ul. Kavcova</t>
  </si>
  <si>
    <t>201000025</t>
  </si>
  <si>
    <t>V.O.-ul. Pekna</t>
  </si>
  <si>
    <t>201000017</t>
  </si>
  <si>
    <t>V.O.-ul. J.Milca</t>
  </si>
  <si>
    <t>201000018</t>
  </si>
  <si>
    <t>V.O.-ul. Pietna</t>
  </si>
  <si>
    <t>201000026</t>
  </si>
  <si>
    <t>V.O.-ul. Západná</t>
  </si>
  <si>
    <t>201000027</t>
  </si>
  <si>
    <t>V.O.-ul. Školská</t>
  </si>
  <si>
    <t>201000028</t>
  </si>
  <si>
    <t>V.O.-ul. Mládežnícka</t>
  </si>
  <si>
    <t>201000029</t>
  </si>
  <si>
    <t>V.O.-ul. Pitsburská</t>
  </si>
  <si>
    <t>201000030</t>
  </si>
  <si>
    <t>V.O.-ul. Moskovská</t>
  </si>
  <si>
    <t>201000031</t>
  </si>
  <si>
    <t>V.O.-ul. Tulská</t>
  </si>
  <si>
    <t>201000032</t>
  </si>
  <si>
    <t>V.O.-ul. Varšavská cesta</t>
  </si>
  <si>
    <t>201000033</t>
  </si>
  <si>
    <t>V.O.-ul. Ľublˇanská</t>
  </si>
  <si>
    <t>201000034</t>
  </si>
  <si>
    <t>V.O.-ul. Berlinská</t>
  </si>
  <si>
    <t>201000035</t>
  </si>
  <si>
    <t>V.O.-ul. Ustecká</t>
  </si>
  <si>
    <t>201000036</t>
  </si>
  <si>
    <t>V.O.-ul. Kraskova</t>
  </si>
  <si>
    <t>201000037</t>
  </si>
  <si>
    <t>V.O.-ul. Milana Urbana</t>
  </si>
  <si>
    <t>201000038</t>
  </si>
  <si>
    <t>V.O.-ul. A.Rudnay</t>
  </si>
  <si>
    <t>201000039</t>
  </si>
  <si>
    <t>V.O.-ul. Nešporova</t>
  </si>
  <si>
    <t>201000040</t>
  </si>
  <si>
    <t>V.O.-ul. Povalu Gabriela</t>
  </si>
  <si>
    <t>201000042</t>
  </si>
  <si>
    <t>V.O.-ul. Poľná</t>
  </si>
  <si>
    <t>201000043</t>
  </si>
  <si>
    <t>V.O.-ul. A.Petrovskeho</t>
  </si>
  <si>
    <t>201000044</t>
  </si>
  <si>
    <t>V.O.-ul. Festivalová</t>
  </si>
  <si>
    <t>201000045</t>
  </si>
  <si>
    <t>V.O.-ul. Záborskeho</t>
  </si>
  <si>
    <t>201000046</t>
  </si>
  <si>
    <t>V.O.-ul. Dobšinskeho</t>
  </si>
  <si>
    <t>201000047</t>
  </si>
  <si>
    <t>V.O.-ul. T.Vansovej</t>
  </si>
  <si>
    <t>201000048</t>
  </si>
  <si>
    <t>V.O.-ul. B.S.Timravy</t>
  </si>
  <si>
    <t>201000050</t>
  </si>
  <si>
    <t>V.O.-nám. J.Borodáča</t>
  </si>
  <si>
    <t>201000051</t>
  </si>
  <si>
    <t>V.O.-ul. Bulharská cesta</t>
  </si>
  <si>
    <t>201000052</t>
  </si>
  <si>
    <t>V.O.- Orlík-časť Bánova</t>
  </si>
  <si>
    <t>201000053</t>
  </si>
  <si>
    <t>V.O.- ul. Železničná</t>
  </si>
  <si>
    <t>201000054</t>
  </si>
  <si>
    <t>V.O.- ul. Timonova</t>
  </si>
  <si>
    <t>201000055</t>
  </si>
  <si>
    <t>V.O.- ul. Burianova veža</t>
  </si>
  <si>
    <t>201000056</t>
  </si>
  <si>
    <t>V.O.- ul. Križná</t>
  </si>
  <si>
    <t>201000057</t>
  </si>
  <si>
    <t>V.O.- ul. Hečkova</t>
  </si>
  <si>
    <t>201000058</t>
  </si>
  <si>
    <t>V.O.- ul. V.Javorku</t>
  </si>
  <si>
    <t>201000059</t>
  </si>
  <si>
    <t>V.O.- ul. Nanterská</t>
  </si>
  <si>
    <t>201000060</t>
  </si>
  <si>
    <t>V.O.- Banová</t>
  </si>
  <si>
    <t>201000061</t>
  </si>
  <si>
    <t>V.O.- Brodno</t>
  </si>
  <si>
    <t>201000062</t>
  </si>
  <si>
    <t>V.O.- Hliny V.</t>
  </si>
  <si>
    <t>201000063</t>
  </si>
  <si>
    <t>V.O.- Budatín</t>
  </si>
  <si>
    <t>201000041</t>
  </si>
  <si>
    <t>V.O.-ul. Majochova</t>
  </si>
  <si>
    <t>201000064</t>
  </si>
  <si>
    <t>V.O.- Závodie</t>
  </si>
  <si>
    <t>201000065</t>
  </si>
  <si>
    <t>V.O.- Rozvádzače</t>
  </si>
  <si>
    <t>201000049</t>
  </si>
  <si>
    <t>V.O.-ul. Slovanská cesta</t>
  </si>
  <si>
    <t>201000066</t>
  </si>
  <si>
    <t>V.O.-OTOČKA BYTČICA</t>
  </si>
  <si>
    <t>201000067</t>
  </si>
  <si>
    <t>V.O.-Bytčica</t>
  </si>
  <si>
    <t>201000068</t>
  </si>
  <si>
    <t>V.O.-Mojšová Lúčka</t>
  </si>
  <si>
    <t>201000069</t>
  </si>
  <si>
    <t>V.O.-Ostatné/ul.Murgašová,Bratislavská,Hnviezdoslavova,Rázusa/</t>
  </si>
  <si>
    <t>201000071</t>
  </si>
  <si>
    <t>V.O.-Rosinky</t>
  </si>
  <si>
    <t>201000072</t>
  </si>
  <si>
    <t>V.O.-Strážov</t>
  </si>
  <si>
    <t>201000073</t>
  </si>
  <si>
    <t>V.O.-Trnove</t>
  </si>
  <si>
    <t>201000074</t>
  </si>
  <si>
    <t>V.O.-Zádubnie</t>
  </si>
  <si>
    <t>201000075</t>
  </si>
  <si>
    <t>V.O.-Žilinska Lehota</t>
  </si>
  <si>
    <t>201000076</t>
  </si>
  <si>
    <t>V.O.-Hlboká cesta</t>
  </si>
  <si>
    <t>201000077</t>
  </si>
  <si>
    <t>V.O.-Malý Diel</t>
  </si>
  <si>
    <t>201000078</t>
  </si>
  <si>
    <t>V.O.-Na Šafranci</t>
  </si>
  <si>
    <t>201000079</t>
  </si>
  <si>
    <t>V.O.-Nová Žilina</t>
  </si>
  <si>
    <t>201000080</t>
  </si>
  <si>
    <t>V.O.-Pri Rajčanke</t>
  </si>
  <si>
    <t>201000081</t>
  </si>
  <si>
    <t>V.O.-Stárkova</t>
  </si>
  <si>
    <t>201000082</t>
  </si>
  <si>
    <t>V.O.-Studničky</t>
  </si>
  <si>
    <t>201000070</t>
  </si>
  <si>
    <t>V.O.-Oškerda /Frambor/</t>
  </si>
  <si>
    <t>201000093</t>
  </si>
  <si>
    <t>V.O.-Hájik- podchod</t>
  </si>
  <si>
    <t>201000095</t>
  </si>
  <si>
    <t>V.O.-Bôrik</t>
  </si>
  <si>
    <t>201000094</t>
  </si>
  <si>
    <t>V.O.-Vlčince 1 +rozvádzače</t>
  </si>
  <si>
    <t>201000085</t>
  </si>
  <si>
    <t>V.O.-Schody Mostná</t>
  </si>
  <si>
    <t>201000086</t>
  </si>
  <si>
    <t>V.O.-ul.Za Plavárňou</t>
  </si>
  <si>
    <t>201000087</t>
  </si>
  <si>
    <t>V.O.-Oravská cesta-rozšír.osvetl.</t>
  </si>
  <si>
    <t>201000088</t>
  </si>
  <si>
    <t>V.O.-Priechod Kalov</t>
  </si>
  <si>
    <t>201000089</t>
  </si>
  <si>
    <t>V.O.-ul.Matice Slovenskej -rekonšt.</t>
  </si>
  <si>
    <t>201000090</t>
  </si>
  <si>
    <t>V.O.-Rosinská cesta,priech.č.2a šport.gymn.</t>
  </si>
  <si>
    <t>201000083</t>
  </si>
  <si>
    <t>V.O.-Pov.Chlmec,storžiare,priechod</t>
  </si>
  <si>
    <t>201000092</t>
  </si>
  <si>
    <t>V.O.-Vranie</t>
  </si>
  <si>
    <t>201000091</t>
  </si>
  <si>
    <t>V.O.-Zastranie</t>
  </si>
  <si>
    <t>Nadobúdacia cena</t>
  </si>
  <si>
    <t>Príloha č. 14: Zoznam k poisteniu verejného osvetlenia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</si>
</sst>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1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26">
    <xf numFmtId="0" fontId="0" fillId="0" borderId="0" xfId="0"/>
    <xf numFmtId="44" fontId="3" fillId="0" borderId="0" xfId="2" applyFont="1"/>
    <xf numFmtId="0" fontId="4" fillId="0" borderId="0" xfId="0" applyFont="1" applyFill="1"/>
    <xf numFmtId="0" fontId="5" fillId="0" borderId="0" xfId="0" applyFont="1" applyFill="1" applyAlignment="1">
      <alignment horizontal="right"/>
    </xf>
    <xf numFmtId="44" fontId="5" fillId="0" borderId="0" xfId="2" applyFont="1" applyFill="1"/>
    <xf numFmtId="0" fontId="5" fillId="0" borderId="0" xfId="0" applyFont="1" applyFill="1"/>
    <xf numFmtId="0" fontId="1" fillId="0" borderId="0" xfId="0" applyFont="1"/>
    <xf numFmtId="0" fontId="6" fillId="0" borderId="0" xfId="0" applyFont="1"/>
    <xf numFmtId="0" fontId="1" fillId="0" borderId="0" xfId="0" applyFont="1" applyAlignment="1">
      <alignment horizontal="right"/>
    </xf>
    <xf numFmtId="44" fontId="1" fillId="0" borderId="0" xfId="2" applyFont="1"/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4" fontId="7" fillId="2" borderId="4" xfId="2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44" fontId="1" fillId="0" borderId="2" xfId="2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4" fontId="1" fillId="0" borderId="1" xfId="2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4" fontId="1" fillId="0" borderId="11" xfId="2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3">
    <cellStyle name="Mena" xfId="2" builtinId="4"/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02"/>
  <sheetViews>
    <sheetView showGridLines="0" tabSelected="1" zoomScaleNormal="100" workbookViewId="0">
      <pane ySplit="6" topLeftCell="A7" activePane="bottomLeft" state="frozen"/>
      <selection pane="bottomLeft" activeCell="N41" sqref="N41"/>
    </sheetView>
  </sheetViews>
  <sheetFormatPr defaultRowHeight="12.75" x14ac:dyDescent="0.2"/>
  <cols>
    <col min="1" max="2" width="9.140625" style="6"/>
    <col min="3" max="3" width="17.5703125" style="8" customWidth="1"/>
    <col min="4" max="4" width="56.85546875" style="6" bestFit="1" customWidth="1"/>
    <col min="5" max="5" width="21.42578125" style="9" bestFit="1" customWidth="1"/>
    <col min="6" max="7" width="9.140625" style="6"/>
    <col min="8" max="8" width="15.5703125" style="6" bestFit="1" customWidth="1"/>
    <col min="9" max="16384" width="9.140625" style="6"/>
  </cols>
  <sheetData>
    <row r="1" spans="2:6" x14ac:dyDescent="0.2">
      <c r="B1" s="2"/>
      <c r="C1" s="3"/>
      <c r="D1" s="2"/>
      <c r="E1" s="4"/>
      <c r="F1" s="5"/>
    </row>
    <row r="2" spans="2:6" x14ac:dyDescent="0.2">
      <c r="B2" s="2" t="s">
        <v>194</v>
      </c>
      <c r="C2" s="3"/>
      <c r="D2" s="2"/>
      <c r="E2" s="4"/>
      <c r="F2" s="5"/>
    </row>
    <row r="3" spans="2:6" x14ac:dyDescent="0.2">
      <c r="B3" s="2"/>
      <c r="C3" s="3"/>
      <c r="D3" s="2"/>
      <c r="E3" s="4"/>
      <c r="F3" s="5"/>
    </row>
    <row r="4" spans="2:6" x14ac:dyDescent="0.2">
      <c r="B4" s="5" t="s">
        <v>3</v>
      </c>
      <c r="C4" s="3"/>
      <c r="D4" s="2"/>
      <c r="E4" s="4"/>
      <c r="F4" s="5"/>
    </row>
    <row r="5" spans="2:6" ht="13.5" thickBot="1" x14ac:dyDescent="0.25">
      <c r="B5" s="5"/>
      <c r="C5" s="3"/>
      <c r="D5" s="5"/>
      <c r="E5" s="4"/>
      <c r="F5" s="5"/>
    </row>
    <row r="6" spans="2:6" ht="18" customHeight="1" thickBot="1" x14ac:dyDescent="0.25">
      <c r="B6" s="10" t="s">
        <v>0</v>
      </c>
      <c r="C6" s="11" t="s">
        <v>1</v>
      </c>
      <c r="D6" s="11" t="s">
        <v>2</v>
      </c>
      <c r="E6" s="12" t="s">
        <v>193</v>
      </c>
      <c r="F6" s="13" t="s">
        <v>4</v>
      </c>
    </row>
    <row r="7" spans="2:6" s="7" customFormat="1" ht="13.5" thickTop="1" x14ac:dyDescent="0.2">
      <c r="B7" s="14">
        <v>1</v>
      </c>
      <c r="C7" s="17" t="s">
        <v>5</v>
      </c>
      <c r="D7" s="17" t="s">
        <v>6</v>
      </c>
      <c r="E7" s="18">
        <v>10592.92</v>
      </c>
      <c r="F7" s="19"/>
    </row>
    <row r="8" spans="2:6" s="7" customFormat="1" x14ac:dyDescent="0.2">
      <c r="B8" s="15">
        <f>B7+1</f>
        <v>2</v>
      </c>
      <c r="C8" s="20" t="s">
        <v>7</v>
      </c>
      <c r="D8" s="20" t="s">
        <v>8</v>
      </c>
      <c r="E8" s="21">
        <v>25106.75</v>
      </c>
      <c r="F8" s="22"/>
    </row>
    <row r="9" spans="2:6" s="7" customFormat="1" x14ac:dyDescent="0.2">
      <c r="B9" s="15">
        <f t="shared" ref="B9:B72" si="0">B8+1</f>
        <v>3</v>
      </c>
      <c r="C9" s="20" t="s">
        <v>9</v>
      </c>
      <c r="D9" s="20" t="s">
        <v>10</v>
      </c>
      <c r="E9" s="21">
        <v>11041.12</v>
      </c>
      <c r="F9" s="22"/>
    </row>
    <row r="10" spans="2:6" s="7" customFormat="1" x14ac:dyDescent="0.2">
      <c r="B10" s="15">
        <f t="shared" si="0"/>
        <v>4</v>
      </c>
      <c r="C10" s="20" t="s">
        <v>11</v>
      </c>
      <c r="D10" s="20" t="s">
        <v>12</v>
      </c>
      <c r="E10" s="21">
        <v>13479.38</v>
      </c>
      <c r="F10" s="22"/>
    </row>
    <row r="11" spans="2:6" s="7" customFormat="1" x14ac:dyDescent="0.2">
      <c r="B11" s="15">
        <f t="shared" si="0"/>
        <v>5</v>
      </c>
      <c r="C11" s="20" t="s">
        <v>13</v>
      </c>
      <c r="D11" s="20" t="s">
        <v>14</v>
      </c>
      <c r="E11" s="21">
        <v>36831.25</v>
      </c>
      <c r="F11" s="22"/>
    </row>
    <row r="12" spans="2:6" s="7" customFormat="1" x14ac:dyDescent="0.2">
      <c r="B12" s="15">
        <f t="shared" si="0"/>
        <v>6</v>
      </c>
      <c r="C12" s="20" t="s">
        <v>15</v>
      </c>
      <c r="D12" s="20" t="s">
        <v>16</v>
      </c>
      <c r="E12" s="21">
        <v>11230.09</v>
      </c>
      <c r="F12" s="22"/>
    </row>
    <row r="13" spans="2:6" s="7" customFormat="1" x14ac:dyDescent="0.2">
      <c r="B13" s="15">
        <f t="shared" si="0"/>
        <v>7</v>
      </c>
      <c r="C13" s="20" t="s">
        <v>17</v>
      </c>
      <c r="D13" s="20" t="s">
        <v>18</v>
      </c>
      <c r="E13" s="21">
        <v>15298.45</v>
      </c>
      <c r="F13" s="22"/>
    </row>
    <row r="14" spans="2:6" s="7" customFormat="1" x14ac:dyDescent="0.2">
      <c r="B14" s="15">
        <f t="shared" si="0"/>
        <v>8</v>
      </c>
      <c r="C14" s="20" t="s">
        <v>19</v>
      </c>
      <c r="D14" s="20" t="s">
        <v>20</v>
      </c>
      <c r="E14" s="21">
        <v>5451.19</v>
      </c>
      <c r="F14" s="22"/>
    </row>
    <row r="15" spans="2:6" s="7" customFormat="1" x14ac:dyDescent="0.2">
      <c r="B15" s="15">
        <f t="shared" si="0"/>
        <v>9</v>
      </c>
      <c r="C15" s="20" t="s">
        <v>21</v>
      </c>
      <c r="D15" s="20" t="s">
        <v>22</v>
      </c>
      <c r="E15" s="21">
        <v>1194.8599999999999</v>
      </c>
      <c r="F15" s="22"/>
    </row>
    <row r="16" spans="2:6" s="7" customFormat="1" x14ac:dyDescent="0.2">
      <c r="B16" s="15">
        <f t="shared" si="0"/>
        <v>10</v>
      </c>
      <c r="C16" s="20" t="s">
        <v>23</v>
      </c>
      <c r="D16" s="20" t="s">
        <v>24</v>
      </c>
      <c r="E16" s="21">
        <v>35703.67</v>
      </c>
      <c r="F16" s="22"/>
    </row>
    <row r="17" spans="2:6" s="7" customFormat="1" x14ac:dyDescent="0.2">
      <c r="B17" s="15">
        <f t="shared" si="0"/>
        <v>11</v>
      </c>
      <c r="C17" s="20" t="s">
        <v>25</v>
      </c>
      <c r="D17" s="20" t="s">
        <v>26</v>
      </c>
      <c r="E17" s="21">
        <v>4595.18</v>
      </c>
      <c r="F17" s="22"/>
    </row>
    <row r="18" spans="2:6" s="7" customFormat="1" x14ac:dyDescent="0.2">
      <c r="B18" s="15">
        <f t="shared" si="0"/>
        <v>12</v>
      </c>
      <c r="C18" s="20" t="s">
        <v>27</v>
      </c>
      <c r="D18" s="20" t="s">
        <v>28</v>
      </c>
      <c r="E18" s="21">
        <v>32183.19</v>
      </c>
      <c r="F18" s="22"/>
    </row>
    <row r="19" spans="2:6" s="7" customFormat="1" x14ac:dyDescent="0.2">
      <c r="B19" s="15">
        <f t="shared" si="0"/>
        <v>13</v>
      </c>
      <c r="C19" s="20" t="s">
        <v>29</v>
      </c>
      <c r="D19" s="20" t="s">
        <v>30</v>
      </c>
      <c r="E19" s="21">
        <v>110252.06</v>
      </c>
      <c r="F19" s="22"/>
    </row>
    <row r="20" spans="2:6" s="7" customFormat="1" x14ac:dyDescent="0.2">
      <c r="B20" s="15">
        <f t="shared" si="0"/>
        <v>14</v>
      </c>
      <c r="C20" s="20" t="s">
        <v>31</v>
      </c>
      <c r="D20" s="20" t="s">
        <v>32</v>
      </c>
      <c r="E20" s="21">
        <v>19630.91</v>
      </c>
      <c r="F20" s="22"/>
    </row>
    <row r="21" spans="2:6" s="7" customFormat="1" x14ac:dyDescent="0.2">
      <c r="B21" s="15">
        <f t="shared" si="0"/>
        <v>15</v>
      </c>
      <c r="C21" s="20" t="s">
        <v>33</v>
      </c>
      <c r="D21" s="20" t="s">
        <v>34</v>
      </c>
      <c r="E21" s="21">
        <v>63599.94</v>
      </c>
      <c r="F21" s="22"/>
    </row>
    <row r="22" spans="2:6" s="7" customFormat="1" x14ac:dyDescent="0.2">
      <c r="B22" s="15">
        <f t="shared" si="0"/>
        <v>16</v>
      </c>
      <c r="C22" s="20" t="s">
        <v>35</v>
      </c>
      <c r="D22" s="20" t="s">
        <v>36</v>
      </c>
      <c r="E22" s="21">
        <v>32924.78</v>
      </c>
      <c r="F22" s="22"/>
    </row>
    <row r="23" spans="2:6" s="7" customFormat="1" x14ac:dyDescent="0.2">
      <c r="B23" s="15">
        <f t="shared" si="0"/>
        <v>17</v>
      </c>
      <c r="C23" s="20" t="s">
        <v>37</v>
      </c>
      <c r="D23" s="20" t="s">
        <v>38</v>
      </c>
      <c r="E23" s="21">
        <v>23190.3</v>
      </c>
      <c r="F23" s="22"/>
    </row>
    <row r="24" spans="2:6" s="7" customFormat="1" x14ac:dyDescent="0.2">
      <c r="B24" s="15">
        <f t="shared" si="0"/>
        <v>18</v>
      </c>
      <c r="C24" s="20" t="s">
        <v>39</v>
      </c>
      <c r="D24" s="20" t="s">
        <v>40</v>
      </c>
      <c r="E24" s="21">
        <v>22024.86</v>
      </c>
      <c r="F24" s="22"/>
    </row>
    <row r="25" spans="2:6" s="7" customFormat="1" x14ac:dyDescent="0.2">
      <c r="B25" s="15">
        <f t="shared" si="0"/>
        <v>19</v>
      </c>
      <c r="C25" s="20" t="s">
        <v>41</v>
      </c>
      <c r="D25" s="20" t="s">
        <v>42</v>
      </c>
      <c r="E25" s="21">
        <v>13206.18</v>
      </c>
      <c r="F25" s="22"/>
    </row>
    <row r="26" spans="2:6" s="7" customFormat="1" x14ac:dyDescent="0.2">
      <c r="B26" s="15">
        <f t="shared" si="0"/>
        <v>20</v>
      </c>
      <c r="C26" s="20" t="s">
        <v>43</v>
      </c>
      <c r="D26" s="20" t="s">
        <v>44</v>
      </c>
      <c r="E26" s="21">
        <v>7459.32</v>
      </c>
      <c r="F26" s="22"/>
    </row>
    <row r="27" spans="2:6" s="7" customFormat="1" x14ac:dyDescent="0.2">
      <c r="B27" s="15">
        <f t="shared" si="0"/>
        <v>21</v>
      </c>
      <c r="C27" s="20" t="s">
        <v>45</v>
      </c>
      <c r="D27" s="20" t="s">
        <v>46</v>
      </c>
      <c r="E27" s="21">
        <v>14134.01</v>
      </c>
      <c r="F27" s="22"/>
    </row>
    <row r="28" spans="2:6" s="7" customFormat="1" x14ac:dyDescent="0.2">
      <c r="B28" s="15">
        <f t="shared" si="0"/>
        <v>22</v>
      </c>
      <c r="C28" s="20" t="s">
        <v>47</v>
      </c>
      <c r="D28" s="20" t="s">
        <v>48</v>
      </c>
      <c r="E28" s="21">
        <v>13518.33</v>
      </c>
      <c r="F28" s="22"/>
    </row>
    <row r="29" spans="2:6" s="7" customFormat="1" x14ac:dyDescent="0.2">
      <c r="B29" s="15">
        <f t="shared" si="0"/>
        <v>23</v>
      </c>
      <c r="C29" s="20" t="s">
        <v>49</v>
      </c>
      <c r="D29" s="20" t="s">
        <v>50</v>
      </c>
      <c r="E29" s="21">
        <v>23378.07</v>
      </c>
      <c r="F29" s="22"/>
    </row>
    <row r="30" spans="2:6" s="7" customFormat="1" x14ac:dyDescent="0.2">
      <c r="B30" s="15">
        <f t="shared" si="0"/>
        <v>24</v>
      </c>
      <c r="C30" s="20" t="s">
        <v>51</v>
      </c>
      <c r="D30" s="20" t="s">
        <v>52</v>
      </c>
      <c r="E30" s="21">
        <v>77795.09</v>
      </c>
      <c r="F30" s="22"/>
    </row>
    <row r="31" spans="2:6" s="7" customFormat="1" x14ac:dyDescent="0.2">
      <c r="B31" s="15">
        <f t="shared" si="0"/>
        <v>25</v>
      </c>
      <c r="C31" s="20" t="s">
        <v>53</v>
      </c>
      <c r="D31" s="20" t="s">
        <v>54</v>
      </c>
      <c r="E31" s="21">
        <v>62282.11</v>
      </c>
      <c r="F31" s="22"/>
    </row>
    <row r="32" spans="2:6" s="7" customFormat="1" x14ac:dyDescent="0.2">
      <c r="B32" s="15">
        <f t="shared" si="0"/>
        <v>26</v>
      </c>
      <c r="C32" s="20" t="s">
        <v>55</v>
      </c>
      <c r="D32" s="20" t="s">
        <v>56</v>
      </c>
      <c r="E32" s="21">
        <v>21866.09</v>
      </c>
      <c r="F32" s="22"/>
    </row>
    <row r="33" spans="2:6" s="7" customFormat="1" x14ac:dyDescent="0.2">
      <c r="B33" s="15">
        <f t="shared" si="0"/>
        <v>27</v>
      </c>
      <c r="C33" s="20" t="s">
        <v>57</v>
      </c>
      <c r="D33" s="20" t="s">
        <v>58</v>
      </c>
      <c r="E33" s="21">
        <v>80529.850000000006</v>
      </c>
      <c r="F33" s="22"/>
    </row>
    <row r="34" spans="2:6" s="7" customFormat="1" x14ac:dyDescent="0.2">
      <c r="B34" s="15">
        <f t="shared" si="0"/>
        <v>28</v>
      </c>
      <c r="C34" s="20" t="s">
        <v>59</v>
      </c>
      <c r="D34" s="20" t="s">
        <v>60</v>
      </c>
      <c r="E34" s="21">
        <v>13303.71</v>
      </c>
      <c r="F34" s="22"/>
    </row>
    <row r="35" spans="2:6" s="7" customFormat="1" x14ac:dyDescent="0.2">
      <c r="B35" s="15">
        <f t="shared" si="0"/>
        <v>29</v>
      </c>
      <c r="C35" s="20" t="s">
        <v>61</v>
      </c>
      <c r="D35" s="20" t="s">
        <v>62</v>
      </c>
      <c r="E35" s="21">
        <v>30551.31</v>
      </c>
      <c r="F35" s="22"/>
    </row>
    <row r="36" spans="2:6" s="7" customFormat="1" x14ac:dyDescent="0.2">
      <c r="B36" s="15">
        <f t="shared" si="0"/>
        <v>30</v>
      </c>
      <c r="C36" s="20" t="s">
        <v>63</v>
      </c>
      <c r="D36" s="20" t="s">
        <v>64</v>
      </c>
      <c r="E36" s="21">
        <v>41011.760000000002</v>
      </c>
      <c r="F36" s="22"/>
    </row>
    <row r="37" spans="2:6" s="7" customFormat="1" x14ac:dyDescent="0.2">
      <c r="B37" s="15">
        <f t="shared" si="0"/>
        <v>31</v>
      </c>
      <c r="C37" s="20" t="s">
        <v>65</v>
      </c>
      <c r="D37" s="20" t="s">
        <v>66</v>
      </c>
      <c r="E37" s="21">
        <v>46353.1</v>
      </c>
      <c r="F37" s="22"/>
    </row>
    <row r="38" spans="2:6" s="7" customFormat="1" x14ac:dyDescent="0.2">
      <c r="B38" s="15">
        <f t="shared" si="0"/>
        <v>32</v>
      </c>
      <c r="C38" s="20" t="s">
        <v>67</v>
      </c>
      <c r="D38" s="20" t="s">
        <v>68</v>
      </c>
      <c r="E38" s="21">
        <v>29869.56</v>
      </c>
      <c r="F38" s="22"/>
    </row>
    <row r="39" spans="2:6" s="7" customFormat="1" x14ac:dyDescent="0.2">
      <c r="B39" s="15">
        <f t="shared" si="0"/>
        <v>33</v>
      </c>
      <c r="C39" s="20" t="s">
        <v>69</v>
      </c>
      <c r="D39" s="20" t="s">
        <v>70</v>
      </c>
      <c r="E39" s="21">
        <v>14107.95</v>
      </c>
      <c r="F39" s="22"/>
    </row>
    <row r="40" spans="2:6" s="7" customFormat="1" x14ac:dyDescent="0.2">
      <c r="B40" s="15">
        <f t="shared" si="0"/>
        <v>34</v>
      </c>
      <c r="C40" s="20" t="s">
        <v>71</v>
      </c>
      <c r="D40" s="20" t="s">
        <v>72</v>
      </c>
      <c r="E40" s="21">
        <v>25413.03</v>
      </c>
      <c r="F40" s="22"/>
    </row>
    <row r="41" spans="2:6" s="7" customFormat="1" x14ac:dyDescent="0.2">
      <c r="B41" s="15">
        <f t="shared" si="0"/>
        <v>35</v>
      </c>
      <c r="C41" s="20" t="s">
        <v>73</v>
      </c>
      <c r="D41" s="20" t="s">
        <v>74</v>
      </c>
      <c r="E41" s="21">
        <v>16835.11</v>
      </c>
      <c r="F41" s="22"/>
    </row>
    <row r="42" spans="2:6" s="7" customFormat="1" x14ac:dyDescent="0.2">
      <c r="B42" s="15">
        <f t="shared" si="0"/>
        <v>36</v>
      </c>
      <c r="C42" s="20" t="s">
        <v>75</v>
      </c>
      <c r="D42" s="20" t="s">
        <v>76</v>
      </c>
      <c r="E42" s="21">
        <v>24294.43</v>
      </c>
      <c r="F42" s="22"/>
    </row>
    <row r="43" spans="2:6" s="7" customFormat="1" x14ac:dyDescent="0.2">
      <c r="B43" s="15">
        <f t="shared" si="0"/>
        <v>37</v>
      </c>
      <c r="C43" s="20" t="s">
        <v>77</v>
      </c>
      <c r="D43" s="20" t="s">
        <v>78</v>
      </c>
      <c r="E43" s="21">
        <v>24059.68</v>
      </c>
      <c r="F43" s="22"/>
    </row>
    <row r="44" spans="2:6" s="7" customFormat="1" x14ac:dyDescent="0.2">
      <c r="B44" s="15">
        <f t="shared" si="0"/>
        <v>38</v>
      </c>
      <c r="C44" s="20" t="s">
        <v>79</v>
      </c>
      <c r="D44" s="20" t="s">
        <v>80</v>
      </c>
      <c r="E44" s="21">
        <v>99971.11</v>
      </c>
      <c r="F44" s="22"/>
    </row>
    <row r="45" spans="2:6" s="7" customFormat="1" x14ac:dyDescent="0.2">
      <c r="B45" s="15">
        <f t="shared" si="0"/>
        <v>39</v>
      </c>
      <c r="C45" s="20" t="s">
        <v>81</v>
      </c>
      <c r="D45" s="20" t="s">
        <v>82</v>
      </c>
      <c r="E45" s="21">
        <v>14692.3</v>
      </c>
      <c r="F45" s="22"/>
    </row>
    <row r="46" spans="2:6" s="7" customFormat="1" x14ac:dyDescent="0.2">
      <c r="B46" s="15">
        <f t="shared" si="0"/>
        <v>40</v>
      </c>
      <c r="C46" s="20" t="s">
        <v>83</v>
      </c>
      <c r="D46" s="20" t="s">
        <v>84</v>
      </c>
      <c r="E46" s="21">
        <v>44874.64</v>
      </c>
      <c r="F46" s="22"/>
    </row>
    <row r="47" spans="2:6" s="7" customFormat="1" x14ac:dyDescent="0.2">
      <c r="B47" s="15">
        <f t="shared" si="0"/>
        <v>41</v>
      </c>
      <c r="C47" s="20" t="s">
        <v>85</v>
      </c>
      <c r="D47" s="20" t="s">
        <v>86</v>
      </c>
      <c r="E47" s="21">
        <v>7997.84</v>
      </c>
      <c r="F47" s="22"/>
    </row>
    <row r="48" spans="2:6" s="7" customFormat="1" x14ac:dyDescent="0.2">
      <c r="B48" s="15">
        <f t="shared" si="0"/>
        <v>42</v>
      </c>
      <c r="C48" s="20" t="s">
        <v>87</v>
      </c>
      <c r="D48" s="20" t="s">
        <v>88</v>
      </c>
      <c r="E48" s="21">
        <v>15941.24</v>
      </c>
      <c r="F48" s="22"/>
    </row>
    <row r="49" spans="2:6" s="7" customFormat="1" x14ac:dyDescent="0.2">
      <c r="B49" s="15">
        <f t="shared" si="0"/>
        <v>43</v>
      </c>
      <c r="C49" s="20" t="s">
        <v>89</v>
      </c>
      <c r="D49" s="20" t="s">
        <v>90</v>
      </c>
      <c r="E49" s="21">
        <v>19244.099999999999</v>
      </c>
      <c r="F49" s="22"/>
    </row>
    <row r="50" spans="2:6" s="7" customFormat="1" x14ac:dyDescent="0.2">
      <c r="B50" s="15">
        <f t="shared" si="0"/>
        <v>44</v>
      </c>
      <c r="C50" s="20" t="s">
        <v>91</v>
      </c>
      <c r="D50" s="20" t="s">
        <v>92</v>
      </c>
      <c r="E50" s="21">
        <v>39632.11</v>
      </c>
      <c r="F50" s="22"/>
    </row>
    <row r="51" spans="2:6" s="7" customFormat="1" x14ac:dyDescent="0.2">
      <c r="B51" s="15">
        <f t="shared" si="0"/>
        <v>45</v>
      </c>
      <c r="C51" s="20" t="s">
        <v>93</v>
      </c>
      <c r="D51" s="20" t="s">
        <v>94</v>
      </c>
      <c r="E51" s="21">
        <v>49625.22</v>
      </c>
      <c r="F51" s="22"/>
    </row>
    <row r="52" spans="2:6" s="7" customFormat="1" x14ac:dyDescent="0.2">
      <c r="B52" s="15">
        <f t="shared" si="0"/>
        <v>46</v>
      </c>
      <c r="C52" s="20" t="s">
        <v>95</v>
      </c>
      <c r="D52" s="20" t="s">
        <v>96</v>
      </c>
      <c r="E52" s="21">
        <v>24243.58</v>
      </c>
      <c r="F52" s="22"/>
    </row>
    <row r="53" spans="2:6" s="7" customFormat="1" x14ac:dyDescent="0.2">
      <c r="B53" s="15">
        <f t="shared" si="0"/>
        <v>47</v>
      </c>
      <c r="C53" s="20" t="s">
        <v>97</v>
      </c>
      <c r="D53" s="20" t="s">
        <v>98</v>
      </c>
      <c r="E53" s="21">
        <v>44826.07</v>
      </c>
      <c r="F53" s="22"/>
    </row>
    <row r="54" spans="2:6" s="7" customFormat="1" x14ac:dyDescent="0.2">
      <c r="B54" s="15">
        <f t="shared" si="0"/>
        <v>48</v>
      </c>
      <c r="C54" s="20" t="s">
        <v>99</v>
      </c>
      <c r="D54" s="20" t="s">
        <v>100</v>
      </c>
      <c r="E54" s="21">
        <v>20532.64</v>
      </c>
      <c r="F54" s="22"/>
    </row>
    <row r="55" spans="2:6" s="7" customFormat="1" x14ac:dyDescent="0.2">
      <c r="B55" s="15">
        <f t="shared" si="0"/>
        <v>49</v>
      </c>
      <c r="C55" s="20" t="s">
        <v>101</v>
      </c>
      <c r="D55" s="20" t="s">
        <v>102</v>
      </c>
      <c r="E55" s="21">
        <v>18198.63</v>
      </c>
      <c r="F55" s="22"/>
    </row>
    <row r="56" spans="2:6" s="7" customFormat="1" x14ac:dyDescent="0.2">
      <c r="B56" s="15">
        <f t="shared" si="0"/>
        <v>50</v>
      </c>
      <c r="C56" s="20" t="s">
        <v>103</v>
      </c>
      <c r="D56" s="20" t="s">
        <v>104</v>
      </c>
      <c r="E56" s="21">
        <v>3104.49</v>
      </c>
      <c r="F56" s="22"/>
    </row>
    <row r="57" spans="2:6" s="7" customFormat="1" x14ac:dyDescent="0.2">
      <c r="B57" s="15">
        <f t="shared" si="0"/>
        <v>51</v>
      </c>
      <c r="C57" s="20" t="s">
        <v>105</v>
      </c>
      <c r="D57" s="20" t="s">
        <v>106</v>
      </c>
      <c r="E57" s="21">
        <v>15276.53</v>
      </c>
      <c r="F57" s="22"/>
    </row>
    <row r="58" spans="2:6" s="7" customFormat="1" x14ac:dyDescent="0.2">
      <c r="B58" s="15">
        <f t="shared" si="0"/>
        <v>52</v>
      </c>
      <c r="C58" s="20" t="s">
        <v>107</v>
      </c>
      <c r="D58" s="20" t="s">
        <v>108</v>
      </c>
      <c r="E58" s="21">
        <v>4935.97</v>
      </c>
      <c r="F58" s="22"/>
    </row>
    <row r="59" spans="2:6" s="7" customFormat="1" x14ac:dyDescent="0.2">
      <c r="B59" s="15">
        <f t="shared" si="0"/>
        <v>53</v>
      </c>
      <c r="C59" s="20" t="s">
        <v>109</v>
      </c>
      <c r="D59" s="20" t="s">
        <v>110</v>
      </c>
      <c r="E59" s="21">
        <v>12922.05</v>
      </c>
      <c r="F59" s="22"/>
    </row>
    <row r="60" spans="2:6" s="7" customFormat="1" x14ac:dyDescent="0.2">
      <c r="B60" s="15">
        <f t="shared" si="0"/>
        <v>54</v>
      </c>
      <c r="C60" s="20" t="s">
        <v>111</v>
      </c>
      <c r="D60" s="20" t="s">
        <v>112</v>
      </c>
      <c r="E60" s="21">
        <v>25384.240000000002</v>
      </c>
      <c r="F60" s="22"/>
    </row>
    <row r="61" spans="2:6" s="7" customFormat="1" x14ac:dyDescent="0.2">
      <c r="B61" s="15">
        <f t="shared" si="0"/>
        <v>55</v>
      </c>
      <c r="C61" s="20" t="s">
        <v>113</v>
      </c>
      <c r="D61" s="20" t="s">
        <v>114</v>
      </c>
      <c r="E61" s="21">
        <v>100611.27</v>
      </c>
      <c r="F61" s="22"/>
    </row>
    <row r="62" spans="2:6" s="7" customFormat="1" x14ac:dyDescent="0.2">
      <c r="B62" s="15">
        <f t="shared" si="0"/>
        <v>56</v>
      </c>
      <c r="C62" s="20" t="s">
        <v>115</v>
      </c>
      <c r="D62" s="20" t="s">
        <v>116</v>
      </c>
      <c r="E62" s="21">
        <v>39651.97</v>
      </c>
      <c r="F62" s="22"/>
    </row>
    <row r="63" spans="2:6" s="7" customFormat="1" x14ac:dyDescent="0.2">
      <c r="B63" s="15">
        <f t="shared" si="0"/>
        <v>57</v>
      </c>
      <c r="C63" s="20" t="s">
        <v>117</v>
      </c>
      <c r="D63" s="20" t="s">
        <v>118</v>
      </c>
      <c r="E63" s="21">
        <v>68259.570000000007</v>
      </c>
      <c r="F63" s="22"/>
    </row>
    <row r="64" spans="2:6" s="7" customFormat="1" x14ac:dyDescent="0.2">
      <c r="B64" s="15">
        <f t="shared" si="0"/>
        <v>58</v>
      </c>
      <c r="C64" s="20" t="s">
        <v>119</v>
      </c>
      <c r="D64" s="20" t="s">
        <v>120</v>
      </c>
      <c r="E64" s="21">
        <v>93248.99</v>
      </c>
      <c r="F64" s="22"/>
    </row>
    <row r="65" spans="2:6" s="7" customFormat="1" x14ac:dyDescent="0.2">
      <c r="B65" s="15">
        <f t="shared" si="0"/>
        <v>59</v>
      </c>
      <c r="C65" s="20" t="s">
        <v>121</v>
      </c>
      <c r="D65" s="20" t="s">
        <v>122</v>
      </c>
      <c r="E65" s="21">
        <v>43389.279999999999</v>
      </c>
      <c r="F65" s="22"/>
    </row>
    <row r="66" spans="2:6" s="7" customFormat="1" x14ac:dyDescent="0.2">
      <c r="B66" s="15">
        <f t="shared" si="0"/>
        <v>60</v>
      </c>
      <c r="C66" s="20" t="s">
        <v>123</v>
      </c>
      <c r="D66" s="20" t="s">
        <v>124</v>
      </c>
      <c r="E66" s="21">
        <v>25327.09</v>
      </c>
      <c r="F66" s="22"/>
    </row>
    <row r="67" spans="2:6" s="7" customFormat="1" x14ac:dyDescent="0.2">
      <c r="B67" s="15">
        <f t="shared" si="0"/>
        <v>61</v>
      </c>
      <c r="C67" s="20" t="s">
        <v>125</v>
      </c>
      <c r="D67" s="20" t="s">
        <v>126</v>
      </c>
      <c r="E67" s="21">
        <v>82901.39</v>
      </c>
      <c r="F67" s="22"/>
    </row>
    <row r="68" spans="2:6" s="7" customFormat="1" x14ac:dyDescent="0.2">
      <c r="B68" s="15">
        <f t="shared" si="0"/>
        <v>62</v>
      </c>
      <c r="C68" s="20" t="s">
        <v>127</v>
      </c>
      <c r="D68" s="20" t="s">
        <v>128</v>
      </c>
      <c r="E68" s="21">
        <v>3562.3</v>
      </c>
      <c r="F68" s="22"/>
    </row>
    <row r="69" spans="2:6" s="7" customFormat="1" x14ac:dyDescent="0.2">
      <c r="B69" s="15">
        <f t="shared" si="0"/>
        <v>63</v>
      </c>
      <c r="C69" s="20" t="s">
        <v>129</v>
      </c>
      <c r="D69" s="20" t="s">
        <v>130</v>
      </c>
      <c r="E69" s="21">
        <v>38783.39</v>
      </c>
      <c r="F69" s="22"/>
    </row>
    <row r="70" spans="2:6" s="7" customFormat="1" x14ac:dyDescent="0.2">
      <c r="B70" s="15">
        <f t="shared" si="0"/>
        <v>64</v>
      </c>
      <c r="C70" s="20" t="s">
        <v>131</v>
      </c>
      <c r="D70" s="20" t="s">
        <v>132</v>
      </c>
      <c r="E70" s="21">
        <v>250352.77</v>
      </c>
      <c r="F70" s="22"/>
    </row>
    <row r="71" spans="2:6" s="7" customFormat="1" x14ac:dyDescent="0.2">
      <c r="B71" s="15">
        <f t="shared" si="0"/>
        <v>65</v>
      </c>
      <c r="C71" s="20" t="s">
        <v>133</v>
      </c>
      <c r="D71" s="20" t="s">
        <v>134</v>
      </c>
      <c r="E71" s="21">
        <v>34634.75</v>
      </c>
      <c r="F71" s="22"/>
    </row>
    <row r="72" spans="2:6" s="7" customFormat="1" x14ac:dyDescent="0.2">
      <c r="B72" s="15">
        <f t="shared" si="0"/>
        <v>66</v>
      </c>
      <c r="C72" s="20" t="s">
        <v>135</v>
      </c>
      <c r="D72" s="20" t="s">
        <v>136</v>
      </c>
      <c r="E72" s="21">
        <v>3390.96</v>
      </c>
      <c r="F72" s="22"/>
    </row>
    <row r="73" spans="2:6" s="7" customFormat="1" x14ac:dyDescent="0.2">
      <c r="B73" s="15">
        <f t="shared" ref="B73:B95" si="1">B72+1</f>
        <v>67</v>
      </c>
      <c r="C73" s="20" t="s">
        <v>137</v>
      </c>
      <c r="D73" s="20" t="s">
        <v>138</v>
      </c>
      <c r="E73" s="21">
        <v>95957.8</v>
      </c>
      <c r="F73" s="22"/>
    </row>
    <row r="74" spans="2:6" s="7" customFormat="1" x14ac:dyDescent="0.2">
      <c r="B74" s="15">
        <f t="shared" si="1"/>
        <v>68</v>
      </c>
      <c r="C74" s="20" t="s">
        <v>139</v>
      </c>
      <c r="D74" s="20" t="s">
        <v>140</v>
      </c>
      <c r="E74" s="21">
        <v>59290.84</v>
      </c>
      <c r="F74" s="22"/>
    </row>
    <row r="75" spans="2:6" s="7" customFormat="1" x14ac:dyDescent="0.2">
      <c r="B75" s="15">
        <f t="shared" si="1"/>
        <v>69</v>
      </c>
      <c r="C75" s="20" t="s">
        <v>141</v>
      </c>
      <c r="D75" s="20" t="s">
        <v>142</v>
      </c>
      <c r="E75" s="21">
        <v>77758.89</v>
      </c>
      <c r="F75" s="22"/>
    </row>
    <row r="76" spans="2:6" s="7" customFormat="1" x14ac:dyDescent="0.2">
      <c r="B76" s="15">
        <f t="shared" si="1"/>
        <v>70</v>
      </c>
      <c r="C76" s="20" t="s">
        <v>143</v>
      </c>
      <c r="D76" s="20" t="s">
        <v>144</v>
      </c>
      <c r="E76" s="21">
        <v>58949.9</v>
      </c>
      <c r="F76" s="22"/>
    </row>
    <row r="77" spans="2:6" s="7" customFormat="1" x14ac:dyDescent="0.2">
      <c r="B77" s="15">
        <f t="shared" si="1"/>
        <v>71</v>
      </c>
      <c r="C77" s="20" t="s">
        <v>145</v>
      </c>
      <c r="D77" s="20" t="s">
        <v>146</v>
      </c>
      <c r="E77" s="21">
        <v>31682.04</v>
      </c>
      <c r="F77" s="22"/>
    </row>
    <row r="78" spans="2:6" s="7" customFormat="1" x14ac:dyDescent="0.2">
      <c r="B78" s="15">
        <f t="shared" si="1"/>
        <v>72</v>
      </c>
      <c r="C78" s="20" t="s">
        <v>147</v>
      </c>
      <c r="D78" s="20" t="s">
        <v>148</v>
      </c>
      <c r="E78" s="21">
        <v>72197.240000000005</v>
      </c>
      <c r="F78" s="22"/>
    </row>
    <row r="79" spans="2:6" s="7" customFormat="1" x14ac:dyDescent="0.2">
      <c r="B79" s="15">
        <f t="shared" si="1"/>
        <v>73</v>
      </c>
      <c r="C79" s="20" t="s">
        <v>149</v>
      </c>
      <c r="D79" s="20" t="s">
        <v>150</v>
      </c>
      <c r="E79" s="21">
        <v>35582.68</v>
      </c>
      <c r="F79" s="22"/>
    </row>
    <row r="80" spans="2:6" s="7" customFormat="1" x14ac:dyDescent="0.2">
      <c r="B80" s="15">
        <f t="shared" si="1"/>
        <v>74</v>
      </c>
      <c r="C80" s="20" t="s">
        <v>151</v>
      </c>
      <c r="D80" s="20" t="s">
        <v>152</v>
      </c>
      <c r="E80" s="21">
        <v>18445.98</v>
      </c>
      <c r="F80" s="22"/>
    </row>
    <row r="81" spans="2:6" s="7" customFormat="1" x14ac:dyDescent="0.2">
      <c r="B81" s="15">
        <f t="shared" si="1"/>
        <v>75</v>
      </c>
      <c r="C81" s="20" t="s">
        <v>153</v>
      </c>
      <c r="D81" s="20" t="s">
        <v>154</v>
      </c>
      <c r="E81" s="21">
        <v>3208.87</v>
      </c>
      <c r="F81" s="22"/>
    </row>
    <row r="82" spans="2:6" s="7" customFormat="1" x14ac:dyDescent="0.2">
      <c r="B82" s="15">
        <f t="shared" si="1"/>
        <v>76</v>
      </c>
      <c r="C82" s="20" t="s">
        <v>155</v>
      </c>
      <c r="D82" s="20" t="s">
        <v>156</v>
      </c>
      <c r="E82" s="21">
        <v>6308.85</v>
      </c>
      <c r="F82" s="22"/>
    </row>
    <row r="83" spans="2:6" s="7" customFormat="1" x14ac:dyDescent="0.2">
      <c r="B83" s="15">
        <f t="shared" si="1"/>
        <v>77</v>
      </c>
      <c r="C83" s="20" t="s">
        <v>157</v>
      </c>
      <c r="D83" s="20" t="s">
        <v>158</v>
      </c>
      <c r="E83" s="21">
        <v>3609.45</v>
      </c>
      <c r="F83" s="22"/>
    </row>
    <row r="84" spans="2:6" s="7" customFormat="1" x14ac:dyDescent="0.2">
      <c r="B84" s="15">
        <f t="shared" si="1"/>
        <v>78</v>
      </c>
      <c r="C84" s="20" t="s">
        <v>159</v>
      </c>
      <c r="D84" s="20" t="s">
        <v>160</v>
      </c>
      <c r="E84" s="21">
        <v>4011.09</v>
      </c>
      <c r="F84" s="22"/>
    </row>
    <row r="85" spans="2:6" s="7" customFormat="1" x14ac:dyDescent="0.2">
      <c r="B85" s="15">
        <f t="shared" si="1"/>
        <v>79</v>
      </c>
      <c r="C85" s="20" t="s">
        <v>161</v>
      </c>
      <c r="D85" s="20" t="s">
        <v>162</v>
      </c>
      <c r="E85" s="21">
        <v>6016.1</v>
      </c>
      <c r="F85" s="22"/>
    </row>
    <row r="86" spans="2:6" s="7" customFormat="1" x14ac:dyDescent="0.2">
      <c r="B86" s="15">
        <f t="shared" si="1"/>
        <v>80</v>
      </c>
      <c r="C86" s="20" t="s">
        <v>163</v>
      </c>
      <c r="D86" s="20" t="s">
        <v>164</v>
      </c>
      <c r="E86" s="21">
        <v>3208.87</v>
      </c>
      <c r="F86" s="22"/>
    </row>
    <row r="87" spans="2:6" s="7" customFormat="1" x14ac:dyDescent="0.2">
      <c r="B87" s="15">
        <f t="shared" si="1"/>
        <v>81</v>
      </c>
      <c r="C87" s="20" t="s">
        <v>165</v>
      </c>
      <c r="D87" s="20" t="s">
        <v>166</v>
      </c>
      <c r="E87" s="21">
        <v>1205.69</v>
      </c>
      <c r="F87" s="22"/>
    </row>
    <row r="88" spans="2:6" s="7" customFormat="1" x14ac:dyDescent="0.2">
      <c r="B88" s="15">
        <f t="shared" si="1"/>
        <v>82</v>
      </c>
      <c r="C88" s="20" t="s">
        <v>167</v>
      </c>
      <c r="D88" s="20" t="s">
        <v>168</v>
      </c>
      <c r="E88" s="21">
        <v>1604.4</v>
      </c>
      <c r="F88" s="22"/>
    </row>
    <row r="89" spans="2:6" s="7" customFormat="1" x14ac:dyDescent="0.2">
      <c r="B89" s="15">
        <f t="shared" si="1"/>
        <v>83</v>
      </c>
      <c r="C89" s="20" t="s">
        <v>169</v>
      </c>
      <c r="D89" s="20" t="s">
        <v>170</v>
      </c>
      <c r="E89" s="21">
        <v>9977.32</v>
      </c>
      <c r="F89" s="22"/>
    </row>
    <row r="90" spans="2:6" s="7" customFormat="1" x14ac:dyDescent="0.2">
      <c r="B90" s="15">
        <f t="shared" si="1"/>
        <v>84</v>
      </c>
      <c r="C90" s="20" t="s">
        <v>171</v>
      </c>
      <c r="D90" s="20" t="s">
        <v>172</v>
      </c>
      <c r="E90" s="21">
        <v>9480.7800000000007</v>
      </c>
      <c r="F90" s="22"/>
    </row>
    <row r="91" spans="2:6" s="7" customFormat="1" x14ac:dyDescent="0.2">
      <c r="B91" s="15">
        <f t="shared" si="1"/>
        <v>85</v>
      </c>
      <c r="C91" s="20" t="s">
        <v>173</v>
      </c>
      <c r="D91" s="20" t="s">
        <v>174</v>
      </c>
      <c r="E91" s="21">
        <v>468770.88</v>
      </c>
      <c r="F91" s="22"/>
    </row>
    <row r="92" spans="2:6" s="7" customFormat="1" x14ac:dyDescent="0.2">
      <c r="B92" s="15">
        <f t="shared" si="1"/>
        <v>86</v>
      </c>
      <c r="C92" s="20" t="s">
        <v>175</v>
      </c>
      <c r="D92" s="20" t="s">
        <v>176</v>
      </c>
      <c r="E92" s="21">
        <v>1091.4000000000001</v>
      </c>
      <c r="F92" s="22"/>
    </row>
    <row r="93" spans="2:6" s="7" customFormat="1" x14ac:dyDescent="0.2">
      <c r="B93" s="15">
        <f t="shared" si="1"/>
        <v>87</v>
      </c>
      <c r="C93" s="20" t="s">
        <v>177</v>
      </c>
      <c r="D93" s="20" t="s">
        <v>178</v>
      </c>
      <c r="E93" s="21">
        <v>13900.93</v>
      </c>
      <c r="F93" s="22"/>
    </row>
    <row r="94" spans="2:6" s="7" customFormat="1" x14ac:dyDescent="0.2">
      <c r="B94" s="15">
        <f t="shared" si="1"/>
        <v>88</v>
      </c>
      <c r="C94" s="20" t="s">
        <v>179</v>
      </c>
      <c r="D94" s="20" t="s">
        <v>180</v>
      </c>
      <c r="E94" s="21">
        <v>4700.5600000000004</v>
      </c>
      <c r="F94" s="22"/>
    </row>
    <row r="95" spans="2:6" s="7" customFormat="1" x14ac:dyDescent="0.2">
      <c r="B95" s="15">
        <f t="shared" si="1"/>
        <v>89</v>
      </c>
      <c r="C95" s="20" t="s">
        <v>181</v>
      </c>
      <c r="D95" s="20" t="s">
        <v>182</v>
      </c>
      <c r="E95" s="21">
        <v>4622.46</v>
      </c>
      <c r="F95" s="22"/>
    </row>
    <row r="96" spans="2:6" s="7" customFormat="1" x14ac:dyDescent="0.2">
      <c r="B96" s="15">
        <f>B95+1</f>
        <v>90</v>
      </c>
      <c r="C96" s="20" t="s">
        <v>183</v>
      </c>
      <c r="D96" s="20" t="s">
        <v>184</v>
      </c>
      <c r="E96" s="21">
        <v>29223.21</v>
      </c>
      <c r="F96" s="22"/>
    </row>
    <row r="97" spans="2:6" s="7" customFormat="1" x14ac:dyDescent="0.2">
      <c r="B97" s="15">
        <f>B96+1</f>
        <v>91</v>
      </c>
      <c r="C97" s="20" t="s">
        <v>185</v>
      </c>
      <c r="D97" s="20" t="s">
        <v>186</v>
      </c>
      <c r="E97" s="21">
        <v>17657.189999999999</v>
      </c>
      <c r="F97" s="22"/>
    </row>
    <row r="98" spans="2:6" s="7" customFormat="1" x14ac:dyDescent="0.2">
      <c r="B98" s="15">
        <f>B97+1</f>
        <v>92</v>
      </c>
      <c r="C98" s="20" t="s">
        <v>187</v>
      </c>
      <c r="D98" s="20" t="s">
        <v>188</v>
      </c>
      <c r="E98" s="21">
        <v>20303.07</v>
      </c>
      <c r="F98" s="22"/>
    </row>
    <row r="99" spans="2:6" s="7" customFormat="1" x14ac:dyDescent="0.2">
      <c r="B99" s="15">
        <f>B98+1</f>
        <v>93</v>
      </c>
      <c r="C99" s="20" t="s">
        <v>189</v>
      </c>
      <c r="D99" s="20" t="s">
        <v>190</v>
      </c>
      <c r="E99" s="21">
        <v>3716.7</v>
      </c>
      <c r="F99" s="22"/>
    </row>
    <row r="100" spans="2:6" s="7" customFormat="1" ht="13.5" thickBot="1" x14ac:dyDescent="0.25">
      <c r="B100" s="16">
        <f>B99+1</f>
        <v>94</v>
      </c>
      <c r="C100" s="23" t="s">
        <v>191</v>
      </c>
      <c r="D100" s="23" t="s">
        <v>192</v>
      </c>
      <c r="E100" s="24">
        <v>6030.61</v>
      </c>
      <c r="F100" s="25"/>
    </row>
    <row r="102" spans="2:6" x14ac:dyDescent="0.2">
      <c r="E102" s="1">
        <f>SUM(E7:E100)</f>
        <v>3368329.88</v>
      </c>
    </row>
  </sheetData>
  <phoneticPr fontId="0" type="noConversion"/>
  <pageMargins left="0.75" right="0.75" top="1" bottom="1" header="0.4921259845" footer="0.4921259845"/>
  <pageSetup paperSize="9" scale="66" fitToHeight="0" orientation="portrait" r:id="rId1"/>
  <headerFooter alignWithMargins="0"/>
  <ignoredErrors>
    <ignoredError sqref="C7:C10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VO</vt:lpstr>
      <vt:lpstr>VO!Oblasť_tlače</vt:lpstr>
    </vt:vector>
  </TitlesOfParts>
  <Company>DPMŽ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durkovsky</dc:creator>
  <cp:lastModifiedBy>Durkovsky</cp:lastModifiedBy>
  <cp:lastPrinted>2021-11-10T07:46:33Z</cp:lastPrinted>
  <dcterms:created xsi:type="dcterms:W3CDTF">2015-10-12T10:50:11Z</dcterms:created>
  <dcterms:modified xsi:type="dcterms:W3CDTF">2021-11-10T11:31:24Z</dcterms:modified>
</cp:coreProperties>
</file>